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9372"/>
  </bookViews>
  <sheets>
    <sheet name="For Commission" sheetId="54" r:id="rId1"/>
  </sheets>
  <definedNames>
    <definedName name="start_day">#REF!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54" l="1"/>
  <c r="C13" i="54" s="1"/>
  <c r="C43" i="54"/>
  <c r="F39" i="54"/>
  <c r="F38" i="54"/>
  <c r="C38" i="54"/>
  <c r="C37" i="54"/>
  <c r="F37" i="54" s="1"/>
  <c r="B23" i="54"/>
  <c r="B22" i="54"/>
  <c r="B21" i="54"/>
  <c r="F18" i="54"/>
  <c r="B18" i="54"/>
  <c r="F17" i="54"/>
  <c r="B17" i="54"/>
  <c r="F16" i="54"/>
  <c r="B16" i="54"/>
  <c r="B14" i="54"/>
  <c r="C32" i="54"/>
  <c r="B11" i="54" l="1"/>
  <c r="C42" i="54"/>
  <c r="B12" i="54" l="1"/>
  <c r="B13" i="54"/>
  <c r="C26" i="54"/>
  <c r="B26" i="54" s="1"/>
  <c r="C33" i="54"/>
</calcChain>
</file>

<file path=xl/sharedStrings.xml><?xml version="1.0" encoding="utf-8"?>
<sst xmlns="http://schemas.openxmlformats.org/spreadsheetml/2006/main" count="71" uniqueCount="41">
  <si>
    <t>20-035-04</t>
  </si>
  <si>
    <t>int direct</t>
  </si>
  <si>
    <t>rebuttal</t>
  </si>
  <si>
    <t>surrebuttal</t>
  </si>
  <si>
    <t>hearing</t>
  </si>
  <si>
    <t>Intervention</t>
  </si>
  <si>
    <t>Mon-Tues</t>
  </si>
  <si>
    <t>Discovery Deadlines</t>
  </si>
  <si>
    <t>Phase I cost of capital</t>
  </si>
  <si>
    <t>int. direct</t>
  </si>
  <si>
    <t>14 calendar days</t>
  </si>
  <si>
    <t>rebutttal</t>
  </si>
  <si>
    <t>7 calendar days</t>
  </si>
  <si>
    <t>thereafter</t>
  </si>
  <si>
    <t>Phase I revenue requirement</t>
  </si>
  <si>
    <t>Phase II Cost of Service</t>
  </si>
  <si>
    <t>notes</t>
  </si>
  <si>
    <t>Reserve Nov. 20 if needed</t>
  </si>
  <si>
    <t>Reserve Oct. 30 if needed</t>
  </si>
  <si>
    <t>Nov 17 - 19</t>
  </si>
  <si>
    <t>Tues-Thu</t>
  </si>
  <si>
    <t>Nov 3 - 6</t>
  </si>
  <si>
    <t>RMP Direct Testimony on Phase II Issues</t>
  </si>
  <si>
    <t>Depr</t>
  </si>
  <si>
    <t>18-035-36</t>
  </si>
  <si>
    <t>14 Calendar Days</t>
  </si>
  <si>
    <t>10 calendar days</t>
  </si>
  <si>
    <t>Proposed Schedules</t>
  </si>
  <si>
    <t>Docket No. 20-035-04/18-035-36</t>
  </si>
  <si>
    <t>Sept 18 - thereafter</t>
  </si>
  <si>
    <t>Oct 6 - thereafter</t>
  </si>
  <si>
    <t>Oct 17 - thereafter</t>
  </si>
  <si>
    <t>GRC</t>
  </si>
  <si>
    <t>Phase I Cost of Capital</t>
  </si>
  <si>
    <t>Phase I Revenue Requirement</t>
  </si>
  <si>
    <t>Phase II Cost of Service/Pricing</t>
  </si>
  <si>
    <t>No Agreement</t>
  </si>
  <si>
    <t>1-4 pm, questions due to RMP June 30, 2020</t>
  </si>
  <si>
    <t>Technical Conference (Phase II)</t>
  </si>
  <si>
    <t>Technical Conference (Phase I)</t>
  </si>
  <si>
    <t>1-4 pm, questions due to RMP July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</si>
</sst>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left" indent="1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16" fontId="0" fillId="0" borderId="8" xfId="0" applyNumberFormat="1" applyBorder="1"/>
    <xf numFmtId="16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3" fillId="0" borderId="7" xfId="0" applyFont="1" applyFill="1" applyBorder="1" applyAlignment="1">
      <alignment horizontal="center"/>
    </xf>
    <xf numFmtId="16" fontId="0" fillId="4" borderId="8" xfId="0" applyNumberFormat="1" applyFill="1" applyBorder="1"/>
    <xf numFmtId="16" fontId="0" fillId="3" borderId="8" xfId="0" applyNumberFormat="1" applyFill="1" applyBorder="1"/>
    <xf numFmtId="0" fontId="0" fillId="3" borderId="8" xfId="0" applyFill="1" applyBorder="1"/>
    <xf numFmtId="16" fontId="0" fillId="2" borderId="8" xfId="0" applyNumberFormat="1" applyFill="1" applyBorder="1"/>
    <xf numFmtId="0" fontId="0" fillId="2" borderId="3" xfId="0" applyFill="1" applyBorder="1"/>
    <xf numFmtId="0" fontId="3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16" fontId="3" fillId="0" borderId="8" xfId="0" applyNumberFormat="1" applyFont="1" applyBorder="1" applyAlignment="1">
      <alignment horizontal="center"/>
    </xf>
    <xf numFmtId="16" fontId="0" fillId="4" borderId="8" xfId="0" applyNumberFormat="1" applyFill="1" applyBorder="1" applyAlignment="1">
      <alignment horizontal="right"/>
    </xf>
    <xf numFmtId="16" fontId="0" fillId="3" borderId="8" xfId="0" applyNumberFormat="1" applyFill="1" applyBorder="1" applyAlignment="1">
      <alignment horizontal="right"/>
    </xf>
    <xf numFmtId="16" fontId="0" fillId="2" borderId="8" xfId="0" applyNumberFormat="1" applyFill="1" applyBorder="1" applyAlignment="1">
      <alignment horizontal="right"/>
    </xf>
    <xf numFmtId="0" fontId="0" fillId="5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Hyperlink" xfId="1" builtinId="8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workbookViewId="0">
      <selection activeCell="A32" sqref="A32"/>
    </sheetView>
  </sheetViews>
  <sheetFormatPr defaultRowHeight="13.2" x14ac:dyDescent="0.25"/>
  <cols>
    <col min="1" max="1" width="19.6640625" bestFit="1" customWidth="1"/>
    <col min="2" max="2" width="12" bestFit="1" customWidth="1"/>
    <col min="3" max="3" width="23.5546875" customWidth="1"/>
    <col min="4" max="4" width="22" bestFit="1" customWidth="1"/>
    <col min="5" max="5" width="5.109375" customWidth="1"/>
    <col min="6" max="6" width="19.5546875" bestFit="1" customWidth="1"/>
    <col min="7" max="7" width="36.44140625" bestFit="1" customWidth="1"/>
  </cols>
  <sheetData>
    <row r="1" spans="1:8" x14ac:dyDescent="0.25">
      <c r="A1" s="3" t="s">
        <v>27</v>
      </c>
      <c r="F1" s="5"/>
      <c r="G1" s="5"/>
      <c r="H1" s="5"/>
    </row>
    <row r="2" spans="1:8" ht="13.8" thickBot="1" x14ac:dyDescent="0.3">
      <c r="A2" s="3" t="s">
        <v>28</v>
      </c>
      <c r="F2" s="5"/>
      <c r="G2" s="5"/>
      <c r="H2" s="5"/>
    </row>
    <row r="3" spans="1:8" x14ac:dyDescent="0.25">
      <c r="C3" s="32" t="s">
        <v>32</v>
      </c>
      <c r="D3" s="33"/>
      <c r="F3" s="32" t="s">
        <v>23</v>
      </c>
      <c r="G3" s="33"/>
      <c r="H3" s="6"/>
    </row>
    <row r="4" spans="1:8" ht="13.8" thickBot="1" x14ac:dyDescent="0.3">
      <c r="C4" s="2" t="s">
        <v>0</v>
      </c>
      <c r="D4" s="25" t="s">
        <v>16</v>
      </c>
      <c r="E4" s="4"/>
      <c r="F4" s="2" t="s">
        <v>24</v>
      </c>
      <c r="G4" s="25" t="s">
        <v>16</v>
      </c>
      <c r="H4" s="6"/>
    </row>
    <row r="5" spans="1:8" x14ac:dyDescent="0.25">
      <c r="C5" s="23"/>
      <c r="D5" s="17"/>
      <c r="E5" s="4"/>
      <c r="F5" s="23"/>
      <c r="G5" s="9"/>
      <c r="H5" s="6"/>
    </row>
    <row r="6" spans="1:8" ht="26.4" x14ac:dyDescent="0.25">
      <c r="A6" t="s">
        <v>39</v>
      </c>
      <c r="C6" s="27">
        <v>44022</v>
      </c>
      <c r="D6" s="24" t="s">
        <v>37</v>
      </c>
      <c r="E6" s="4"/>
      <c r="F6" s="23"/>
      <c r="G6" s="9"/>
      <c r="H6" s="6"/>
    </row>
    <row r="7" spans="1:8" ht="26.4" x14ac:dyDescent="0.25">
      <c r="A7" t="s">
        <v>38</v>
      </c>
      <c r="C7" s="27">
        <v>44039</v>
      </c>
      <c r="D7" s="24" t="s">
        <v>40</v>
      </c>
      <c r="E7" s="4"/>
      <c r="F7" s="23"/>
      <c r="G7" s="9"/>
      <c r="H7" s="6"/>
    </row>
    <row r="8" spans="1:8" x14ac:dyDescent="0.25">
      <c r="C8" s="23"/>
      <c r="D8" s="17"/>
      <c r="E8" s="4"/>
      <c r="F8" s="23"/>
      <c r="G8" s="9"/>
      <c r="H8" s="6"/>
    </row>
    <row r="9" spans="1:8" x14ac:dyDescent="0.25">
      <c r="C9" s="23"/>
      <c r="D9" s="17"/>
      <c r="E9" s="4"/>
      <c r="F9" s="23"/>
      <c r="G9" s="9"/>
      <c r="H9" s="6"/>
    </row>
    <row r="10" spans="1:8" x14ac:dyDescent="0.25">
      <c r="A10" s="3" t="s">
        <v>33</v>
      </c>
      <c r="C10" s="10"/>
      <c r="D10" s="11"/>
      <c r="F10" s="10"/>
      <c r="G10" s="11"/>
    </row>
    <row r="11" spans="1:8" x14ac:dyDescent="0.25">
      <c r="A11" s="1" t="s">
        <v>1</v>
      </c>
      <c r="B11" s="1" t="str">
        <f>TEXT(C11,"ddd")</f>
        <v>Thu</v>
      </c>
      <c r="C11" s="18">
        <v>44063</v>
      </c>
      <c r="D11" s="11"/>
      <c r="F11" s="10"/>
      <c r="G11" s="11"/>
    </row>
    <row r="12" spans="1:8" x14ac:dyDescent="0.25">
      <c r="A12" s="1" t="s">
        <v>2</v>
      </c>
      <c r="B12" s="1" t="str">
        <f t="shared" ref="B12:B26" si="0">TEXT(C12,"ddd")</f>
        <v>Thu</v>
      </c>
      <c r="C12" s="18">
        <f>C11+28</f>
        <v>44091</v>
      </c>
      <c r="D12" s="11"/>
      <c r="F12" s="10"/>
      <c r="G12" s="11"/>
    </row>
    <row r="13" spans="1:8" x14ac:dyDescent="0.25">
      <c r="A13" s="1" t="s">
        <v>3</v>
      </c>
      <c r="B13" s="1" t="str">
        <f t="shared" si="0"/>
        <v>Thu</v>
      </c>
      <c r="C13" s="18">
        <f>C12+21</f>
        <v>44112</v>
      </c>
      <c r="D13" s="11"/>
      <c r="F13" s="10"/>
      <c r="G13" s="11"/>
    </row>
    <row r="14" spans="1:8" x14ac:dyDescent="0.25">
      <c r="A14" s="1" t="s">
        <v>4</v>
      </c>
      <c r="B14" s="1" t="str">
        <f t="shared" si="0"/>
        <v>Thu</v>
      </c>
      <c r="C14" s="28">
        <v>44133</v>
      </c>
      <c r="D14" s="11" t="s">
        <v>18</v>
      </c>
      <c r="F14" s="10"/>
      <c r="G14" s="11"/>
    </row>
    <row r="15" spans="1:8" x14ac:dyDescent="0.25">
      <c r="A15" s="3" t="s">
        <v>34</v>
      </c>
      <c r="B15" s="1"/>
      <c r="C15" s="14"/>
      <c r="D15" s="11"/>
      <c r="F15" s="12">
        <v>44001</v>
      </c>
      <c r="G15" s="11" t="s">
        <v>22</v>
      </c>
    </row>
    <row r="16" spans="1:8" x14ac:dyDescent="0.25">
      <c r="A16" s="1" t="s">
        <v>1</v>
      </c>
      <c r="B16" s="1" t="str">
        <f t="shared" si="0"/>
        <v>Wed</v>
      </c>
      <c r="C16" s="29">
        <v>44076</v>
      </c>
      <c r="D16" s="11"/>
      <c r="F16" s="12">
        <f>C16</f>
        <v>44076</v>
      </c>
      <c r="G16" s="26" t="s">
        <v>1</v>
      </c>
    </row>
    <row r="17" spans="1:7" x14ac:dyDescent="0.25">
      <c r="A17" s="1" t="s">
        <v>2</v>
      </c>
      <c r="B17" s="1" t="str">
        <f t="shared" si="0"/>
        <v>Mon</v>
      </c>
      <c r="C17" s="29">
        <v>44109</v>
      </c>
      <c r="D17" s="11"/>
      <c r="F17" s="12">
        <f>C17</f>
        <v>44109</v>
      </c>
      <c r="G17" s="26" t="s">
        <v>2</v>
      </c>
    </row>
    <row r="18" spans="1:7" x14ac:dyDescent="0.25">
      <c r="A18" s="1" t="s">
        <v>3</v>
      </c>
      <c r="B18" s="1" t="str">
        <f t="shared" si="0"/>
        <v>Thu</v>
      </c>
      <c r="C18" s="29">
        <v>44133</v>
      </c>
      <c r="D18" s="11"/>
      <c r="F18" s="12">
        <f>C18</f>
        <v>44133</v>
      </c>
      <c r="G18" s="26" t="s">
        <v>3</v>
      </c>
    </row>
    <row r="19" spans="1:7" x14ac:dyDescent="0.25">
      <c r="A19" s="1" t="s">
        <v>4</v>
      </c>
      <c r="B19" s="1" t="s">
        <v>6</v>
      </c>
      <c r="C19" s="29" t="s">
        <v>21</v>
      </c>
      <c r="D19" s="11"/>
      <c r="F19" s="13">
        <v>44137</v>
      </c>
      <c r="G19" s="26" t="s">
        <v>4</v>
      </c>
    </row>
    <row r="20" spans="1:7" x14ac:dyDescent="0.25">
      <c r="A20" s="3" t="s">
        <v>35</v>
      </c>
      <c r="B20" s="1"/>
      <c r="C20" s="14"/>
      <c r="D20" s="11"/>
      <c r="F20" s="10"/>
      <c r="G20" s="11"/>
    </row>
    <row r="21" spans="1:7" x14ac:dyDescent="0.25">
      <c r="A21" s="1" t="s">
        <v>1</v>
      </c>
      <c r="B21" s="1" t="str">
        <f t="shared" si="0"/>
        <v>Tue</v>
      </c>
      <c r="C21" s="30">
        <v>44089</v>
      </c>
      <c r="D21" s="11"/>
      <c r="F21" s="10"/>
      <c r="G21" s="11"/>
    </row>
    <row r="22" spans="1:7" x14ac:dyDescent="0.25">
      <c r="A22" s="1" t="s">
        <v>2</v>
      </c>
      <c r="B22" s="1" t="str">
        <f t="shared" si="0"/>
        <v>Fri</v>
      </c>
      <c r="C22" s="30">
        <v>44120</v>
      </c>
      <c r="D22" s="11"/>
      <c r="F22" s="10"/>
      <c r="G22" s="11"/>
    </row>
    <row r="23" spans="1:7" x14ac:dyDescent="0.25">
      <c r="A23" s="1" t="s">
        <v>3</v>
      </c>
      <c r="B23" s="1" t="str">
        <f t="shared" si="0"/>
        <v>Fri</v>
      </c>
      <c r="C23" s="30">
        <v>44141</v>
      </c>
      <c r="D23" s="11"/>
      <c r="F23" s="10"/>
      <c r="G23" s="11"/>
    </row>
    <row r="24" spans="1:7" x14ac:dyDescent="0.25">
      <c r="A24" s="1" t="s">
        <v>4</v>
      </c>
      <c r="B24" s="1" t="s">
        <v>20</v>
      </c>
      <c r="C24" s="30" t="s">
        <v>19</v>
      </c>
      <c r="D24" s="11" t="s">
        <v>17</v>
      </c>
      <c r="F24" s="10"/>
      <c r="G24" s="11"/>
    </row>
    <row r="25" spans="1:7" x14ac:dyDescent="0.25">
      <c r="B25" s="1"/>
      <c r="C25" s="10"/>
      <c r="D25" s="11"/>
      <c r="F25" s="10"/>
      <c r="G25" s="11"/>
    </row>
    <row r="26" spans="1:7" x14ac:dyDescent="0.25">
      <c r="A26" s="1" t="s">
        <v>5</v>
      </c>
      <c r="B26" s="1" t="str">
        <f t="shared" si="0"/>
        <v>Thu</v>
      </c>
      <c r="C26" s="12">
        <f>C12</f>
        <v>44091</v>
      </c>
      <c r="D26" s="11"/>
      <c r="F26" s="12">
        <v>44082</v>
      </c>
      <c r="G26" s="11"/>
    </row>
    <row r="27" spans="1:7" x14ac:dyDescent="0.25">
      <c r="B27" s="1"/>
      <c r="C27" s="10"/>
      <c r="D27" s="11"/>
      <c r="F27" s="10"/>
      <c r="G27" s="11"/>
    </row>
    <row r="28" spans="1:7" ht="13.8" thickBot="1" x14ac:dyDescent="0.3">
      <c r="B28" s="1"/>
      <c r="C28" s="10"/>
      <c r="D28" s="11"/>
      <c r="F28" s="10"/>
      <c r="G28" s="11"/>
    </row>
    <row r="29" spans="1:7" x14ac:dyDescent="0.25">
      <c r="A29" s="3" t="s">
        <v>7</v>
      </c>
      <c r="B29" s="1"/>
      <c r="C29" s="7" t="s">
        <v>7</v>
      </c>
      <c r="D29" s="11"/>
      <c r="F29" s="7" t="s">
        <v>7</v>
      </c>
      <c r="G29" s="11"/>
    </row>
    <row r="30" spans="1:7" ht="13.8" thickBot="1" x14ac:dyDescent="0.3">
      <c r="C30" s="8" t="s">
        <v>0</v>
      </c>
      <c r="D30" s="11"/>
      <c r="F30" s="8" t="s">
        <v>24</v>
      </c>
      <c r="G30" s="11"/>
    </row>
    <row r="31" spans="1:7" x14ac:dyDescent="0.25">
      <c r="A31" s="3" t="s">
        <v>8</v>
      </c>
      <c r="C31" s="10"/>
      <c r="D31" s="11"/>
      <c r="F31" s="10"/>
      <c r="G31" s="11"/>
    </row>
    <row r="32" spans="1:7" x14ac:dyDescent="0.25">
      <c r="A32" s="31" t="s">
        <v>36</v>
      </c>
      <c r="B32" t="s">
        <v>9</v>
      </c>
      <c r="C32" s="18">
        <f>C11</f>
        <v>44063</v>
      </c>
      <c r="D32" s="11"/>
      <c r="F32" s="10"/>
      <c r="G32" s="11"/>
    </row>
    <row r="33" spans="1:7" x14ac:dyDescent="0.25">
      <c r="A33" t="s">
        <v>10</v>
      </c>
      <c r="B33" t="s">
        <v>11</v>
      </c>
      <c r="C33" s="18">
        <f>C12</f>
        <v>44091</v>
      </c>
      <c r="D33" s="11"/>
      <c r="F33" s="10"/>
      <c r="G33" s="11"/>
    </row>
    <row r="34" spans="1:7" x14ac:dyDescent="0.25">
      <c r="A34" t="s">
        <v>12</v>
      </c>
      <c r="B34" t="s">
        <v>13</v>
      </c>
      <c r="C34" s="18" t="s">
        <v>29</v>
      </c>
      <c r="D34" s="11"/>
      <c r="F34" s="10"/>
      <c r="G34" s="11"/>
    </row>
    <row r="35" spans="1:7" x14ac:dyDescent="0.25">
      <c r="C35" s="10"/>
      <c r="D35" s="11"/>
      <c r="F35" s="10"/>
      <c r="G35" s="11"/>
    </row>
    <row r="36" spans="1:7" x14ac:dyDescent="0.25">
      <c r="A36" s="3" t="s">
        <v>14</v>
      </c>
      <c r="C36" s="10"/>
      <c r="D36" s="11"/>
      <c r="F36" s="10"/>
      <c r="G36" s="11"/>
    </row>
    <row r="37" spans="1:7" x14ac:dyDescent="0.25">
      <c r="A37" s="31" t="s">
        <v>36</v>
      </c>
      <c r="B37" t="s">
        <v>9</v>
      </c>
      <c r="C37" s="19">
        <f>C16</f>
        <v>44076</v>
      </c>
      <c r="D37" s="11"/>
      <c r="F37" s="12">
        <f>C37</f>
        <v>44076</v>
      </c>
      <c r="G37" s="11" t="s">
        <v>25</v>
      </c>
    </row>
    <row r="38" spans="1:7" x14ac:dyDescent="0.25">
      <c r="A38" t="s">
        <v>10</v>
      </c>
      <c r="B38" t="s">
        <v>11</v>
      </c>
      <c r="C38" s="19">
        <f>C17</f>
        <v>44109</v>
      </c>
      <c r="D38" s="11"/>
      <c r="F38" s="12">
        <f>C38</f>
        <v>44109</v>
      </c>
      <c r="G38" s="11" t="s">
        <v>26</v>
      </c>
    </row>
    <row r="39" spans="1:7" x14ac:dyDescent="0.25">
      <c r="A39" t="s">
        <v>12</v>
      </c>
      <c r="B39" t="s">
        <v>13</v>
      </c>
      <c r="C39" s="20" t="s">
        <v>30</v>
      </c>
      <c r="D39" s="11"/>
      <c r="F39" s="14" t="str">
        <f>C39</f>
        <v>Oct 6 - thereafter</v>
      </c>
      <c r="G39" s="11" t="s">
        <v>12</v>
      </c>
    </row>
    <row r="40" spans="1:7" x14ac:dyDescent="0.25">
      <c r="C40" s="10"/>
      <c r="D40" s="11"/>
      <c r="F40" s="10"/>
      <c r="G40" s="11"/>
    </row>
    <row r="41" spans="1:7" x14ac:dyDescent="0.25">
      <c r="A41" s="3" t="s">
        <v>15</v>
      </c>
      <c r="C41" s="10"/>
      <c r="D41" s="11"/>
      <c r="F41" s="10"/>
      <c r="G41" s="11"/>
    </row>
    <row r="42" spans="1:7" x14ac:dyDescent="0.25">
      <c r="A42" s="31" t="s">
        <v>36</v>
      </c>
      <c r="B42" t="s">
        <v>9</v>
      </c>
      <c r="C42" s="21">
        <f>C21</f>
        <v>44089</v>
      </c>
      <c r="D42" s="11"/>
      <c r="F42" s="10"/>
      <c r="G42" s="11"/>
    </row>
    <row r="43" spans="1:7" x14ac:dyDescent="0.25">
      <c r="A43" t="s">
        <v>10</v>
      </c>
      <c r="B43" t="s">
        <v>11</v>
      </c>
      <c r="C43" s="21">
        <f>C22</f>
        <v>44120</v>
      </c>
      <c r="D43" s="11"/>
      <c r="F43" s="10"/>
      <c r="G43" s="11"/>
    </row>
    <row r="44" spans="1:7" ht="13.8" thickBot="1" x14ac:dyDescent="0.3">
      <c r="A44" t="s">
        <v>12</v>
      </c>
      <c r="B44" t="s">
        <v>13</v>
      </c>
      <c r="C44" s="22" t="s">
        <v>31</v>
      </c>
      <c r="D44" s="16"/>
      <c r="F44" s="15"/>
      <c r="G44" s="16"/>
    </row>
  </sheetData>
  <mergeCells count="2">
    <mergeCell ref="F3:G3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Commission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2018-11-30T02:23:33Z</dcterms:created>
  <dcterms:modified xsi:type="dcterms:W3CDTF">2020-05-28T16:51:25Z</dcterms:modified>
</cp:coreProperties>
</file>