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17\"/>
    </mc:Choice>
  </mc:AlternateContent>
  <bookViews>
    <workbookView xWindow="0" yWindow="0" windowWidth="19125" windowHeight="11520"/>
  </bookViews>
  <sheets>
    <sheet name="Utah Bad Deb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K3" i="1" l="1"/>
  <c r="K14" i="1" l="1"/>
  <c r="K6" i="1" l="1"/>
  <c r="K15" i="1" s="1"/>
  <c r="K8" i="1" l="1"/>
</calcChain>
</file>

<file path=xl/sharedStrings.xml><?xml version="1.0" encoding="utf-8"?>
<sst xmlns="http://schemas.openxmlformats.org/spreadsheetml/2006/main" count="22" uniqueCount="21">
  <si>
    <t>January</t>
  </si>
  <si>
    <t>February</t>
  </si>
  <si>
    <t>March</t>
  </si>
  <si>
    <t xml:space="preserve">April </t>
  </si>
  <si>
    <t>May</t>
  </si>
  <si>
    <t>Bad Debt Provision</t>
  </si>
  <si>
    <t>June</t>
  </si>
  <si>
    <t>Bad debt as a % of Revenue</t>
  </si>
  <si>
    <t>Incremental COVID-19 impact</t>
  </si>
  <si>
    <t>YTD Revenue</t>
  </si>
  <si>
    <t>July</t>
  </si>
  <si>
    <t>August</t>
  </si>
  <si>
    <t>Total  YTD</t>
  </si>
  <si>
    <t xml:space="preserve">Write-offs </t>
  </si>
  <si>
    <t>Recoveries</t>
  </si>
  <si>
    <t>September</t>
  </si>
  <si>
    <t>Utah total Bad Debt Expense</t>
  </si>
  <si>
    <t>Utah Bad Debt Exense</t>
  </si>
  <si>
    <t>2020 bad debt expense using 2019 bad debt expense rate</t>
  </si>
  <si>
    <t xml:space="preserve">Incremental bad debt expense attributed to COVID </t>
  </si>
  <si>
    <t>Total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</si>
</sst>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1" xfId="0" applyFont="1" applyBorder="1" applyAlignment="1">
      <alignment horizontal="left" wrapText="1"/>
    </xf>
    <xf numFmtId="10" fontId="2" fillId="0" borderId="1" xfId="1" applyNumberFormat="1" applyFont="1" applyBorder="1" applyAlignment="1">
      <alignment vertical="center"/>
    </xf>
    <xf numFmtId="165" fontId="2" fillId="0" borderId="1" xfId="4" applyNumberFormat="1" applyFont="1" applyBorder="1"/>
    <xf numFmtId="165" fontId="2" fillId="0" borderId="2" xfId="4" applyNumberFormat="1" applyFont="1" applyBorder="1"/>
    <xf numFmtId="165" fontId="2" fillId="0" borderId="1" xfId="4" applyNumberFormat="1" applyFont="1" applyFill="1" applyBorder="1" applyAlignment="1">
      <alignment vertical="center"/>
    </xf>
    <xf numFmtId="165" fontId="2" fillId="0" borderId="1" xfId="4" applyNumberFormat="1" applyFont="1" applyBorder="1" applyAlignment="1">
      <alignment vertical="center"/>
    </xf>
    <xf numFmtId="43" fontId="5" fillId="2" borderId="1" xfId="0" applyNumberFormat="1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/>
    </xf>
    <xf numFmtId="165" fontId="2" fillId="0" borderId="3" xfId="4" applyNumberFormat="1" applyFont="1" applyBorder="1" applyAlignment="1">
      <alignment vertical="center"/>
    </xf>
    <xf numFmtId="165" fontId="2" fillId="0" borderId="4" xfId="4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165" fontId="5" fillId="0" borderId="1" xfId="4" applyNumberFormat="1" applyFont="1" applyBorder="1" applyAlignment="1">
      <alignment vertical="center"/>
    </xf>
    <xf numFmtId="164" fontId="2" fillId="0" borderId="1" xfId="2" applyNumberFormat="1" applyFont="1" applyBorder="1"/>
    <xf numFmtId="0" fontId="0" fillId="0" borderId="1" xfId="0" applyBorder="1"/>
    <xf numFmtId="43" fontId="0" fillId="0" borderId="1" xfId="0" applyNumberFormat="1" applyBorder="1"/>
    <xf numFmtId="0" fontId="5" fillId="0" borderId="0" xfId="0" applyFont="1" applyFill="1" applyBorder="1" applyAlignment="1"/>
    <xf numFmtId="0" fontId="5" fillId="2" borderId="1" xfId="0" applyFont="1" applyFill="1" applyBorder="1" applyAlignment="1">
      <alignment wrapText="1"/>
    </xf>
    <xf numFmtId="164" fontId="2" fillId="0" borderId="4" xfId="2" applyNumberFormat="1" applyFont="1" applyBorder="1"/>
    <xf numFmtId="165" fontId="2" fillId="0" borderId="0" xfId="4" applyNumberFormat="1" applyFont="1" applyBorder="1" applyAlignment="1">
      <alignment vertical="center"/>
    </xf>
    <xf numFmtId="43" fontId="5" fillId="0" borderId="0" xfId="0" applyNumberFormat="1" applyFont="1" applyFill="1" applyBorder="1" applyAlignment="1">
      <alignment horizontal="center" wrapText="1"/>
    </xf>
    <xf numFmtId="17" fontId="5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165" fontId="2" fillId="0" borderId="0" xfId="4" applyNumberFormat="1" applyFont="1" applyFill="1" applyBorder="1" applyAlignment="1">
      <alignment vertical="center"/>
    </xf>
    <xf numFmtId="17" fontId="5" fillId="0" borderId="0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9" fontId="0" fillId="0" borderId="0" xfId="1" applyFont="1"/>
    <xf numFmtId="166" fontId="2" fillId="0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5">
    <cellStyle name="Comma" xfId="2" builtinId="3"/>
    <cellStyle name="Currency" xfId="4" builtinId="4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showGridLines="0" tabSelected="1" workbookViewId="0">
      <selection sqref="A1:H1"/>
    </sheetView>
  </sheetViews>
  <sheetFormatPr defaultRowHeight="15" x14ac:dyDescent="0.25"/>
  <cols>
    <col min="1" max="1" width="18.140625" bestFit="1" customWidth="1"/>
    <col min="2" max="2" width="16.42578125" customWidth="1"/>
    <col min="3" max="3" width="14.5703125" customWidth="1"/>
    <col min="4" max="4" width="15.28515625" customWidth="1"/>
    <col min="5" max="5" width="12.42578125" customWidth="1"/>
    <col min="6" max="6" width="12.7109375" customWidth="1"/>
    <col min="7" max="7" width="16.140625" bestFit="1" customWidth="1"/>
    <col min="8" max="8" width="14.5703125" customWidth="1"/>
    <col min="9" max="10" width="14.28515625" customWidth="1"/>
    <col min="11" max="11" width="14.140625" customWidth="1"/>
    <col min="12" max="12" width="22.7109375" customWidth="1"/>
    <col min="13" max="13" width="12.5703125" customWidth="1"/>
  </cols>
  <sheetData>
    <row r="1" spans="1:14" ht="47.1" customHeight="1" x14ac:dyDescent="0.25">
      <c r="A1" s="29" t="s">
        <v>17</v>
      </c>
      <c r="B1" s="29"/>
      <c r="C1" s="29"/>
      <c r="D1" s="29"/>
      <c r="E1" s="29"/>
      <c r="F1" s="29"/>
      <c r="G1" s="29"/>
      <c r="H1" s="29"/>
      <c r="L1" s="24"/>
    </row>
    <row r="2" spans="1:14" x14ac:dyDescent="0.25">
      <c r="A2" s="11">
        <v>2020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6</v>
      </c>
      <c r="H2" s="8" t="s">
        <v>10</v>
      </c>
      <c r="I2" s="8" t="s">
        <v>11</v>
      </c>
      <c r="J2" s="8" t="s">
        <v>15</v>
      </c>
      <c r="K2" s="7" t="s">
        <v>12</v>
      </c>
      <c r="L2" s="21"/>
      <c r="M2" s="21"/>
    </row>
    <row r="3" spans="1:14" ht="15.95" customHeight="1" x14ac:dyDescent="0.25">
      <c r="A3" s="1" t="s">
        <v>5</v>
      </c>
      <c r="B3" s="3">
        <v>219226</v>
      </c>
      <c r="C3" s="3">
        <v>20132</v>
      </c>
      <c r="D3" s="3">
        <f>385325+235299</f>
        <v>620624</v>
      </c>
      <c r="E3" s="3">
        <v>238667</v>
      </c>
      <c r="F3" s="4">
        <v>0</v>
      </c>
      <c r="G3" s="4">
        <v>-230868</v>
      </c>
      <c r="H3" s="4">
        <v>340982</v>
      </c>
      <c r="I3" s="4">
        <v>387969</v>
      </c>
      <c r="J3" s="4">
        <v>246919</v>
      </c>
      <c r="K3" s="5">
        <f>SUM(B3:J3)</f>
        <v>1843651</v>
      </c>
      <c r="L3" s="22"/>
      <c r="M3" s="22"/>
    </row>
    <row r="4" spans="1:14" x14ac:dyDescent="0.25">
      <c r="A4" s="1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5">
        <v>5908313</v>
      </c>
      <c r="L4" s="22"/>
      <c r="M4" s="22"/>
    </row>
    <row r="5" spans="1:14" ht="15.75" thickBot="1" x14ac:dyDescent="0.3">
      <c r="A5" s="1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0">
        <v>-2876515</v>
      </c>
      <c r="L5" s="22"/>
      <c r="M5" s="22"/>
    </row>
    <row r="6" spans="1:14" ht="24.75" x14ac:dyDescent="0.25">
      <c r="A6" s="1" t="s">
        <v>16</v>
      </c>
      <c r="B6" s="9"/>
      <c r="C6" s="9"/>
      <c r="D6" s="9"/>
      <c r="E6" s="9"/>
      <c r="F6" s="9"/>
      <c r="G6" s="9"/>
      <c r="H6" s="9"/>
      <c r="I6" s="9"/>
      <c r="J6" s="9"/>
      <c r="K6" s="9">
        <f>SUM(K3:K5)</f>
        <v>4875449</v>
      </c>
      <c r="L6" s="23"/>
      <c r="M6" s="23"/>
    </row>
    <row r="7" spans="1:14" x14ac:dyDescent="0.25">
      <c r="A7" s="1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6">
        <v>1560600000</v>
      </c>
      <c r="L7" s="22"/>
    </row>
    <row r="8" spans="1:14" ht="24.75" x14ac:dyDescent="0.25">
      <c r="A8" s="1" t="s">
        <v>7</v>
      </c>
      <c r="B8" s="14"/>
      <c r="C8" s="14"/>
      <c r="D8" s="14"/>
      <c r="E8" s="14"/>
      <c r="F8" s="14"/>
      <c r="G8" s="15"/>
      <c r="H8" s="14"/>
      <c r="I8" s="14"/>
      <c r="J8" s="14"/>
      <c r="K8" s="2">
        <f>K6/K7</f>
        <v>3.1240862488786363E-3</v>
      </c>
    </row>
    <row r="10" spans="1:14" x14ac:dyDescent="0.25">
      <c r="J10" s="11">
        <v>2019</v>
      </c>
      <c r="K10" s="7" t="s">
        <v>20</v>
      </c>
      <c r="L10" s="20"/>
    </row>
    <row r="11" spans="1:14" ht="24.75" x14ac:dyDescent="0.25">
      <c r="B11" s="16"/>
      <c r="J11" s="1" t="s">
        <v>7</v>
      </c>
      <c r="K11" s="28">
        <v>1.9499999999999999E-3</v>
      </c>
      <c r="L11" s="19"/>
      <c r="M11" s="27"/>
    </row>
    <row r="13" spans="1:14" ht="24.75" x14ac:dyDescent="0.25">
      <c r="B13" s="16"/>
      <c r="K13" s="17" t="s">
        <v>8</v>
      </c>
    </row>
    <row r="14" spans="1:14" ht="42" customHeight="1" x14ac:dyDescent="0.25">
      <c r="K14" s="6">
        <f>K11*K7</f>
        <v>3043170</v>
      </c>
      <c r="L14" s="25" t="s">
        <v>18</v>
      </c>
      <c r="M14" s="26"/>
      <c r="N14" s="26"/>
    </row>
    <row r="15" spans="1:14" ht="45.95" customHeight="1" x14ac:dyDescent="0.25">
      <c r="K15" s="12">
        <f>K6-K14</f>
        <v>1832279</v>
      </c>
      <c r="L15" s="25" t="s">
        <v>19</v>
      </c>
      <c r="M15" s="26"/>
      <c r="N15" s="26"/>
    </row>
  </sheetData>
  <mergeCells count="1">
    <mergeCell ref="A1:H1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Utah Bad Debt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Loechle, Heather</dc:creator>
  <cp:lastModifiedBy>Fred Nass</cp:lastModifiedBy>
  <cp:lastPrinted>2020-11-04T22:23:57Z</cp:lastPrinted>
  <dcterms:created xsi:type="dcterms:W3CDTF">2020-06-22T17:15:44Z</dcterms:created>
  <dcterms:modified xsi:type="dcterms:W3CDTF">2020-11-04T23:18:01Z</dcterms:modified>
</cp:coreProperties>
</file>