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6665" windowHeight="8865"/>
  </bookViews>
  <sheets>
    <sheet name="Attach DPU 2.4-1 CONF" sheetId="2" r:id="rId1"/>
  </sheets>
  <definedNames>
    <definedName name="_xlnm.Print_Area" localSheetId="0">'Attach DPU 2.4-1 CONF'!$B$3:$AB$25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4" i="2" l="1"/>
  <c r="AB5" i="2"/>
  <c r="AB7" i="2"/>
  <c r="AB6" i="2"/>
  <c r="X23" i="2"/>
  <c r="X25" i="2" s="1"/>
  <c r="Z23" i="2"/>
  <c r="Z25" i="2" s="1"/>
  <c r="AB20" i="2"/>
  <c r="AB21" i="2"/>
  <c r="AB22" i="2" l="1"/>
  <c r="AB8" i="2"/>
  <c r="AB9" i="2"/>
  <c r="AB10" i="2"/>
  <c r="AB11" i="2"/>
  <c r="AB12" i="2"/>
  <c r="AB13" i="2"/>
  <c r="AB15" i="2"/>
  <c r="AB16" i="2"/>
  <c r="AB17" i="2"/>
  <c r="AB18" i="2"/>
  <c r="AB19" i="2"/>
  <c r="V23" i="2"/>
  <c r="V25" i="2" s="1"/>
  <c r="AB23" i="2" l="1"/>
  <c r="AB25" i="2" s="1"/>
  <c r="D23" i="2"/>
  <c r="D25" i="2" s="1"/>
  <c r="F23" i="2" l="1"/>
  <c r="F25" i="2" s="1"/>
  <c r="T23" i="2" l="1"/>
  <c r="T25" i="2" s="1"/>
  <c r="R23" i="2"/>
  <c r="R25" i="2" s="1"/>
  <c r="P23" i="2"/>
  <c r="P25" i="2" s="1"/>
  <c r="N23" i="2"/>
  <c r="N25" i="2" s="1"/>
  <c r="L23" i="2"/>
  <c r="L25" i="2" s="1"/>
  <c r="J23" i="2"/>
  <c r="J25" i="2" s="1"/>
  <c r="H23" i="2"/>
  <c r="H25" i="2" s="1"/>
</calcChain>
</file>

<file path=xl/sharedStrings.xml><?xml version="1.0" encoding="utf-8"?>
<sst xmlns="http://schemas.openxmlformats.org/spreadsheetml/2006/main" count="36" uniqueCount="36">
  <si>
    <t>Dunlap</t>
  </si>
  <si>
    <t>Credit Rate Per KWh</t>
  </si>
  <si>
    <t>Renewable Electricity Production Tax Credit</t>
  </si>
  <si>
    <t>Facility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</si>
  <si>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</si>
  <si>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</si>
  <si>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</si>
  <si>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</si>
  <si>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</si>
  <si>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</si>
  <si>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</si>
  <si>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</si>
  <si>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</si>
  <si>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 Credit Eligible Production (KWh)</t>
  </si>
  <si>
    <t>Total</t>
  </si>
  <si>
    <t>Glenrock III</t>
  </si>
  <si>
    <t>October</t>
  </si>
  <si>
    <t xml:space="preserve">November </t>
  </si>
  <si>
    <t>December</t>
  </si>
  <si>
    <t>Calendar Year 2021</t>
  </si>
  <si>
    <t xml:space="preserve">Foote Creek, WY </t>
  </si>
  <si>
    <t xml:space="preserve">Glenrock, WY </t>
  </si>
  <si>
    <t xml:space="preserve">Rolling Hills, WY </t>
  </si>
  <si>
    <t>Seven Mile Hill I, WY</t>
  </si>
  <si>
    <t>Seven Mile Hill II, WY</t>
  </si>
  <si>
    <t xml:space="preserve">High Plains, WY </t>
  </si>
  <si>
    <t>McFadden Ridge, WY</t>
  </si>
  <si>
    <t>Leaning Juniper, OR</t>
  </si>
  <si>
    <t>Marengo I, WA</t>
  </si>
  <si>
    <t>Marengo II, WA</t>
  </si>
  <si>
    <t>Goodnoe Hills East, WA</t>
  </si>
  <si>
    <t>Ekola Flats Wind</t>
  </si>
  <si>
    <t>TB Flats Wind 1</t>
  </si>
  <si>
    <t>TB Flats Wind 2</t>
  </si>
  <si>
    <t>Cedar Springs Wind</t>
  </si>
  <si>
    <t>Pryor Mountain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</si>
</sst>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_(&quot;Z$&quot;* #,##0_);_(&quot;Z$&quot;* \(#,##0\);_(&quot;Z$&quot;* &quot;-&quot;_);_(@_)"/>
    <numFmt numFmtId="166" formatCode="_(&quot;Z$&quot;* #,##0.00_);_(&quot;Z$&quot;* \(#,##0.00\);_(&quot;Z$&quot;* &quot;-&quot;??_);_(@_)"/>
    <numFmt numFmtId="167" formatCode="0.000%"/>
    <numFmt numFmtId="168" formatCode="0.0%"/>
    <numFmt numFmtId="169" formatCode="0.0"/>
    <numFmt numFmtId="170" formatCode="[$-409]mmmm\ d\,\ yyyy;@"/>
    <numFmt numFmtId="171" formatCode="&quot;Z$&quot;#,##0\ ;\(&quot;Z$&quot;#,##0\)"/>
    <numFmt numFmtId="172" formatCode="mmmm\ d\,\ yyyy"/>
    <numFmt numFmtId="173" formatCode="0.00_)"/>
    <numFmt numFmtId="174" formatCode="#,##0.0000"/>
    <numFmt numFmtId="175" formatCode="0.000000"/>
    <numFmt numFmtId="176" formatCode="_-* #,##0_-;\-* #,##0_-;_-* &quot;-&quot;_-;_-@_-"/>
    <numFmt numFmtId="177" formatCode="_-* #,##0.00_-;\-* #,##0.00_-;_-* &quot;-&quot;??_-;_-@_-"/>
    <numFmt numFmtId="178" formatCode="_-&quot;Z$&quot;* #,##0_-;\-&quot;Z$&quot;* #,##0_-;_-&quot;Z$&quot;* &quot;-&quot;_-;_-@_-"/>
    <numFmt numFmtId="179" formatCode="_-&quot;Z$&quot;* #,##0.00_-;\-&quot;Z$&quot;* #,##0.00_-;_-&quot;Z$&quot;* &quot;-&quot;??_-;_-@_-"/>
    <numFmt numFmtId="180" formatCode="#,##0\ ;\(#,##0\);\-\ \ \ \ \ "/>
    <numFmt numFmtId="181" formatCode="#,##0\ ;\(#,##0\);\–\ \ \ \ \ "/>
    <numFmt numFmtId="182" formatCode="_(* #,##0.0_);_(* \(#,##0.0\);_(* &quot;-&quot;?_);@_)"/>
    <numFmt numFmtId="183" formatCode="_-* #,##0\ &quot;F&quot;_-;\-* #,##0\ &quot;F&quot;_-;_-* &quot;-&quot;\ &quot;F&quot;_-;_-@_-"/>
    <numFmt numFmtId="184" formatCode="&quot;Z$&quot;###0;[Red]\(&quot;Z$&quot;###0\)"/>
    <numFmt numFmtId="185" formatCode="########\-###\-###"/>
    <numFmt numFmtId="186" formatCode="#,##0.000;[Red]\-#,##0.000"/>
    <numFmt numFmtId="187" formatCode="#,##0.0_);\(#,##0.0\);\-\ ;"/>
    <numFmt numFmtId="188" formatCode="General_)"/>
    <numFmt numFmtId="189" formatCode="0%_);\(0%\)"/>
    <numFmt numFmtId="190" formatCode="_(* #,##0_);[Red]_(* \(#,##0\);_(* &quot;-&quot;_);_(@_)"/>
    <numFmt numFmtId="191" formatCode="&quot;Z$&quot;#,##0.00\ ;\(&quot;Z$&quot;#,##0.00\)"/>
    <numFmt numFmtId="192" formatCode="_(* #,##0.000000_);_(* \(#,##0.000000\);_(* &quot;-&quot;??_);_(@_)"/>
    <numFmt numFmtId="193" formatCode="#,##0;\-#,##0;&quot;-&quot;"/>
    <numFmt numFmtId="194" formatCode="###0.0_);[Red]\(###0.0\)"/>
    <numFmt numFmtId="195" formatCode="&quot;Z$&quot;#,##0.0&quot;b&quot;_);&quot;Z$&quot;\(#,##0.0\)&quot;b&quot;"/>
    <numFmt numFmtId="196" formatCode="&quot;Z$&quot;#,##0.0&quot;m&quot;_);&quot;Z$&quot;\(#,##0.0\)&quot;m&quot;"/>
    <numFmt numFmtId="197" formatCode="mm/dd/yy"/>
    <numFmt numFmtId="198" formatCode="mmm\ dd\,\ yyyy"/>
    <numFmt numFmtId="199" formatCode="_-* #,##0.00\ _D_M_-;\-* #,##0.00\ _D_M_-;_-* &quot;-&quot;??\ _D_M_-;_-@_-"/>
    <numFmt numFmtId="200" formatCode="0.000_)"/>
    <numFmt numFmtId="201" formatCode="_-* #,##0.00\ &quot;DM&quot;_-;\-* #,##0.00\ &quot;DM&quot;_-;_-* &quot;-&quot;??\ &quot;DM&quot;_-;_-@_-"/>
    <numFmt numFmtId="202" formatCode="_([$€-2]* #,##0.00_);_([$€-2]* \(#,##0.00\);_([$€-2]* &quot;-&quot;??_)"/>
    <numFmt numFmtId="203" formatCode="0.0000_);\(0.0000\)"/>
    <numFmt numFmtId="204" formatCode="&quot;$&quot;#,##0\ ;\(&quot;$&quot;#,##0\)"/>
    <numFmt numFmtId="205" formatCode="&quot;$&quot;#,##0.00\ ;\(&quot;$&quot;#,##0.00\)"/>
    <numFmt numFmtId="206" formatCode="&quot;$&quot;###0;[Red]\(&quot;$&quot;###0\)"/>
    <numFmt numFmtId="207" formatCode="_(* #,##0.00_);[Red]_(* \(#,##0.00\);_(* &quot;-&quot;??_);_(@_)"/>
    <numFmt numFmtId="208" formatCode="[$-409]mmm\-yy;@"/>
    <numFmt numFmtId="209" formatCode="mm/dd/yy;@"/>
    <numFmt numFmtId="210" formatCode="#,##0.000_);\(#,##0.000\)"/>
  </numFmts>
  <fonts count="1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Arial MT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0"/>
      <name val="Tms Rmn"/>
    </font>
    <font>
      <sz val="10"/>
      <name val="Courier"/>
      <family val="3"/>
    </font>
    <font>
      <sz val="10"/>
      <color indexed="8"/>
      <name val="Helv"/>
    </font>
    <font>
      <sz val="12"/>
      <color indexed="24"/>
      <name val="Arial"/>
      <family val="2"/>
    </font>
    <font>
      <sz val="10"/>
      <name val="Times New Roman"/>
      <family val="1"/>
    </font>
    <font>
      <sz val="10"/>
      <name val="Helv"/>
    </font>
    <font>
      <sz val="12"/>
      <name val="Helv"/>
    </font>
    <font>
      <b/>
      <sz val="15"/>
      <color indexed="62"/>
      <name val="Calibri"/>
      <family val="2"/>
      <scheme val="minor"/>
    </font>
    <font>
      <u/>
      <sz val="12"/>
      <color indexed="24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  <scheme val="minor"/>
    </font>
    <font>
      <sz val="8"/>
      <color indexed="24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indexed="8"/>
      <name val="TimesNewRomanPS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Geneva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24"/>
      <color indexed="13"/>
      <name val="Helv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0"/>
      <color indexed="9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9"/>
      <name val="Calibri"/>
      <family val="2"/>
    </font>
    <font>
      <sz val="11"/>
      <color theme="1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u/>
      <sz val="7.5"/>
      <color indexed="12"/>
      <name val="Arial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b/>
      <i/>
      <sz val="8"/>
      <color indexed="18"/>
      <name val="Helv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u/>
      <sz val="10"/>
      <color theme="10"/>
      <name val="Times New Roman"/>
      <family val="1"/>
    </font>
    <font>
      <b/>
      <sz val="11"/>
      <color indexed="62"/>
      <name val="Calibri"/>
      <family val="2"/>
    </font>
    <font>
      <sz val="8"/>
      <color theme="1"/>
      <name val="Arial"/>
      <family val="2"/>
    </font>
    <font>
      <sz val="8"/>
      <color indexed="62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11"/>
      <color rgb="FF3F3F76"/>
      <name val="Arial"/>
      <family val="2"/>
    </font>
    <font>
      <b/>
      <i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u/>
      <sz val="10"/>
      <color indexed="12"/>
      <name val="Tahoma"/>
      <family val="2"/>
    </font>
    <font>
      <sz val="8"/>
      <name val="Wingdings"/>
      <charset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39"/>
      <name val="Times New Roman"/>
      <family val="1"/>
    </font>
    <font>
      <sz val="9"/>
      <color indexed="48"/>
      <name val="Arial"/>
      <family val="2"/>
    </font>
    <font>
      <sz val="19"/>
      <color indexed="23"/>
      <name val="Arial"/>
      <family val="2"/>
    </font>
    <font>
      <b/>
      <sz val="14"/>
      <name val="Arial"/>
      <family val="2"/>
    </font>
    <font>
      <sz val="8"/>
      <name val="MS Sans Serif"/>
      <family val="2"/>
    </font>
    <font>
      <b/>
      <sz val="8"/>
      <color indexed="8"/>
      <name val="Helv"/>
    </font>
    <font>
      <sz val="10"/>
      <name val="LinePrinter"/>
      <family val="3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sz val="11"/>
      <name val="Tms Rmn"/>
      <family val="1"/>
    </font>
    <font>
      <b/>
      <u val="double"/>
      <sz val="14"/>
      <name val="Arial MT"/>
    </font>
    <font>
      <b/>
      <sz val="14"/>
      <name val="Arial MT"/>
    </font>
    <font>
      <b/>
      <u val="double"/>
      <sz val="12"/>
      <name val="Arial MT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color indexed="11"/>
      <name val="Geneva"/>
    </font>
    <font>
      <u/>
      <sz val="12"/>
      <color indexed="12"/>
      <name val="Times New Roman"/>
      <family val="1"/>
    </font>
    <font>
      <sz val="10"/>
      <name val="Verdana"/>
      <family val="2"/>
    </font>
    <font>
      <sz val="8"/>
      <color theme="1"/>
      <name val="Courier New"/>
      <family val="2"/>
    </font>
    <font>
      <b/>
      <sz val="10"/>
      <color indexed="63"/>
      <name val="Arial"/>
      <family val="2"/>
    </font>
    <font>
      <sz val="12"/>
      <color indexed="8"/>
      <name val="Arial"/>
      <family val="2"/>
    </font>
    <font>
      <sz val="9"/>
      <color indexed="9"/>
      <name val="Tahoma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indexed="49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55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mediumGray">
        <fgColor indexed="21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</patternFill>
    </fill>
    <fill>
      <patternFill patternType="solid">
        <fgColor indexed="18"/>
        <bgColor indexed="64"/>
      </patternFill>
    </fill>
    <fill>
      <patternFill patternType="darkVertical"/>
    </fill>
    <fill>
      <patternFill patternType="lightUp">
        <fgColor indexed="63"/>
        <bgColor indexed="22"/>
      </patternFill>
    </fill>
    <fill>
      <patternFill patternType="solid">
        <fgColor indexed="23"/>
      </patternFill>
    </fill>
    <fill>
      <patternFill patternType="solid">
        <fgColor indexed="9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auto="1"/>
      </bottom>
      <diagonal/>
    </border>
    <border>
      <left/>
      <right/>
      <top style="hair">
        <color theme="0" tint="-0.34998626667073579"/>
      </top>
      <bottom/>
      <diagonal/>
    </border>
  </borders>
  <cellStyleXfs count="723">
    <xf numFmtId="0" fontId="0" fillId="0" borderId="0"/>
    <xf numFmtId="170" fontId="18" fillId="0" borderId="0"/>
    <xf numFmtId="170" fontId="18" fillId="0" borderId="0"/>
    <xf numFmtId="170" fontId="1" fillId="0" borderId="0"/>
    <xf numFmtId="43" fontId="1" fillId="0" borderId="0" applyFont="0" applyFill="0" applyBorder="0" applyAlignment="0" applyProtection="0"/>
    <xf numFmtId="38" fontId="58" fillId="0" borderId="12" applyFill="0" applyBorder="0" applyAlignment="0" applyProtection="0">
      <protection locked="0"/>
    </xf>
    <xf numFmtId="9" fontId="18" fillId="0" borderId="0" applyFont="0" applyFill="0" applyBorder="0" applyAlignment="0" applyProtection="0"/>
    <xf numFmtId="170" fontId="27" fillId="36" borderId="0"/>
    <xf numFmtId="41" fontId="18" fillId="0" borderId="0"/>
    <xf numFmtId="170" fontId="31" fillId="38" borderId="0" applyNumberFormat="0" applyBorder="0" applyAlignment="0" applyProtection="0"/>
    <xf numFmtId="170" fontId="1" fillId="39" borderId="0" applyNumberFormat="0" applyBorder="0" applyAlignment="0" applyProtection="0"/>
    <xf numFmtId="170" fontId="18" fillId="0" borderId="31" applyNumberFormat="0" applyFill="0" applyAlignment="0" applyProtection="0"/>
    <xf numFmtId="170" fontId="16" fillId="0" borderId="9" applyNumberFormat="0" applyFill="0" applyAlignment="0" applyProtection="0"/>
    <xf numFmtId="170" fontId="16" fillId="0" borderId="32" applyNumberFormat="0" applyFill="0" applyAlignment="0" applyProtection="0"/>
    <xf numFmtId="170" fontId="37" fillId="0" borderId="31" applyNumberFormat="0" applyFont="0" applyFill="0" applyAlignment="0" applyProtection="0"/>
    <xf numFmtId="170" fontId="2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70" fontId="67" fillId="0" borderId="0" applyNumberFormat="0" applyFill="0" applyBorder="0" applyAlignment="0" applyProtection="0"/>
    <xf numFmtId="170" fontId="40" fillId="0" borderId="20"/>
    <xf numFmtId="170" fontId="30" fillId="71" borderId="30"/>
    <xf numFmtId="174" fontId="18" fillId="0" borderId="11">
      <alignment horizontal="justify" vertical="top" wrapText="1"/>
    </xf>
    <xf numFmtId="170" fontId="18" fillId="34" borderId="28" applyNumberFormat="0" applyProtection="0">
      <alignment horizontal="left" vertical="top" indent="1"/>
    </xf>
    <xf numFmtId="170" fontId="18" fillId="68" borderId="28" applyNumberFormat="0" applyProtection="0">
      <alignment horizontal="left" vertical="top" indent="1"/>
    </xf>
    <xf numFmtId="170" fontId="18" fillId="61" borderId="28" applyNumberFormat="0" applyProtection="0">
      <alignment horizontal="left" vertical="top" indent="1"/>
    </xf>
    <xf numFmtId="170" fontId="18" fillId="66" borderId="28" applyNumberFormat="0" applyProtection="0">
      <alignment horizontal="left" vertical="top" indent="1"/>
    </xf>
    <xf numFmtId="170" fontId="40" fillId="0" borderId="0"/>
    <xf numFmtId="3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9" fontId="60" fillId="0" borderId="0"/>
    <xf numFmtId="10" fontId="18" fillId="0" borderId="0" applyFont="0" applyFill="0" applyBorder="0" applyAlignment="0" applyProtection="0"/>
    <xf numFmtId="0" fontId="39" fillId="0" borderId="0"/>
    <xf numFmtId="170" fontId="57" fillId="58" borderId="27" applyNumberFormat="0" applyAlignment="0" applyProtection="0"/>
    <xf numFmtId="170" fontId="10" fillId="6" borderId="5" applyNumberFormat="0" applyAlignment="0" applyProtection="0"/>
    <xf numFmtId="170" fontId="10" fillId="35" borderId="5" applyNumberFormat="0" applyAlignment="0" applyProtection="0"/>
    <xf numFmtId="170" fontId="18" fillId="43" borderId="26" applyNumberFormat="0" applyFont="0" applyAlignment="0" applyProtection="0"/>
    <xf numFmtId="170" fontId="1" fillId="8" borderId="8" applyNumberFormat="0" applyFont="0" applyAlignment="0" applyProtection="0"/>
    <xf numFmtId="0" fontId="78" fillId="0" borderId="0"/>
    <xf numFmtId="170" fontId="29" fillId="0" borderId="0"/>
    <xf numFmtId="170" fontId="38" fillId="0" borderId="0"/>
    <xf numFmtId="170" fontId="1" fillId="10" borderId="0" applyNumberFormat="0" applyBorder="0" applyAlignment="0" applyProtection="0"/>
    <xf numFmtId="170" fontId="31" fillId="40" borderId="0" applyNumberFormat="0" applyBorder="0" applyAlignment="0" applyProtection="0"/>
    <xf numFmtId="170" fontId="1" fillId="41" borderId="0" applyNumberFormat="0" applyBorder="0" applyAlignment="0" applyProtection="0"/>
    <xf numFmtId="170" fontId="37" fillId="0" borderId="0"/>
    <xf numFmtId="0" fontId="26" fillId="0" borderId="38" applyNumberFormat="0" applyBorder="0" applyAlignment="0"/>
    <xf numFmtId="170" fontId="54" fillId="4" borderId="0" applyNumberFormat="0" applyBorder="0" applyAlignment="0" applyProtection="0"/>
    <xf numFmtId="170" fontId="53" fillId="0" borderId="25" applyNumberFormat="0" applyFill="0" applyAlignment="0" applyProtection="0"/>
    <xf numFmtId="170" fontId="9" fillId="5" borderId="4" applyNumberFormat="0" applyAlignment="0" applyProtection="0"/>
    <xf numFmtId="170" fontId="9" fillId="48" borderId="4" applyNumberFormat="0" applyAlignment="0" applyProtection="0"/>
    <xf numFmtId="170" fontId="49" fillId="0" borderId="0" applyNumberFormat="0" applyFill="0" applyBorder="0" applyAlignment="0" applyProtection="0">
      <alignment vertical="top"/>
      <protection locked="0"/>
    </xf>
    <xf numFmtId="167" fontId="18" fillId="0" borderId="0">
      <protection locked="0"/>
    </xf>
    <xf numFmtId="170" fontId="47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48" fillId="0" borderId="0" applyNumberFormat="0" applyFill="0" applyBorder="0" applyAlignment="0" applyProtection="0"/>
    <xf numFmtId="170" fontId="47" fillId="0" borderId="23" applyNumberFormat="0" applyFill="0" applyAlignment="0" applyProtection="0"/>
    <xf numFmtId="170" fontId="5" fillId="0" borderId="3" applyNumberFormat="0" applyFill="0" applyAlignment="0" applyProtection="0"/>
    <xf numFmtId="170" fontId="48" fillId="0" borderId="24" applyNumberFormat="0" applyFill="0" applyAlignment="0" applyProtection="0"/>
    <xf numFmtId="170" fontId="46" fillId="0" borderId="0" applyNumberFormat="0" applyFill="0" applyBorder="0" applyAlignment="0" applyProtection="0"/>
    <xf numFmtId="170" fontId="4" fillId="0" borderId="2" applyNumberFormat="0" applyFill="0" applyAlignment="0" applyProtection="0"/>
    <xf numFmtId="170" fontId="44" fillId="0" borderId="22" applyNumberFormat="0" applyFill="0" applyAlignment="0" applyProtection="0"/>
    <xf numFmtId="170" fontId="45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3" fillId="0" borderId="1" applyNumberFormat="0" applyFill="0" applyAlignment="0" applyProtection="0"/>
    <xf numFmtId="170" fontId="41" fillId="0" borderId="21" applyNumberFormat="0" applyFill="0" applyAlignment="0" applyProtection="0"/>
    <xf numFmtId="170" fontId="42" fillId="0" borderId="0" applyNumberFormat="0" applyFill="0" applyBorder="0" applyAlignment="0" applyProtection="0"/>
    <xf numFmtId="0" fontId="46" fillId="0" borderId="18" applyNumberFormat="0" applyAlignment="0" applyProtection="0">
      <alignment horizontal="left" vertical="center"/>
    </xf>
    <xf numFmtId="170" fontId="6" fillId="46" borderId="0" applyNumberFormat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170" fontId="7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2" fontId="18" fillId="0" borderId="0" applyFill="0" applyBorder="0" applyAlignment="0" applyProtection="0"/>
    <xf numFmtId="14" fontId="18" fillId="0" borderId="0" applyFont="0" applyFill="0" applyBorder="0" applyAlignment="0" applyProtection="0"/>
    <xf numFmtId="164" fontId="18" fillId="0" borderId="0" applyFill="0" applyBorder="0" applyAlignment="0" applyProtection="0"/>
    <xf numFmtId="164" fontId="18" fillId="0" borderId="0" applyFont="0" applyFill="0" applyBorder="0" applyAlignment="0" applyProtection="0"/>
    <xf numFmtId="171" fontId="37" fillId="0" borderId="0" applyFont="0" applyFill="0" applyBorder="0" applyAlignment="0" applyProtection="0"/>
    <xf numFmtId="166" fontId="38" fillId="0" borderId="0" applyFont="0" applyFill="0" applyBorder="0" applyAlignment="0" applyProtection="0"/>
    <xf numFmtId="37" fontId="18" fillId="0" borderId="0" applyFill="0" applyBorder="0" applyAlignment="0" applyProtection="0"/>
    <xf numFmtId="170" fontId="1" fillId="14" borderId="0" applyNumberFormat="0" applyBorder="0" applyAlignment="0" applyProtection="0"/>
    <xf numFmtId="170" fontId="31" fillId="42" borderId="0" applyNumberFormat="0" applyBorder="0" applyAlignment="0" applyProtection="0"/>
    <xf numFmtId="170" fontId="1" fillId="43" borderId="0" applyNumberFormat="0" applyBorder="0" applyAlignment="0" applyProtection="0"/>
    <xf numFmtId="41" fontId="38" fillId="0" borderId="0" applyFont="0" applyFill="0" applyBorder="0" applyAlignment="0" applyProtection="0"/>
    <xf numFmtId="183" fontId="18" fillId="0" borderId="0"/>
    <xf numFmtId="170" fontId="35" fillId="0" borderId="0"/>
    <xf numFmtId="170" fontId="72" fillId="76" borderId="37" applyNumberFormat="0" applyAlignment="0" applyProtection="0"/>
    <xf numFmtId="170" fontId="13" fillId="7" borderId="7" applyNumberFormat="0" applyAlignment="0" applyProtection="0"/>
    <xf numFmtId="170" fontId="32" fillId="58" borderId="19" applyNumberFormat="0" applyAlignment="0" applyProtection="0"/>
    <xf numFmtId="170" fontId="11" fillId="6" borderId="4" applyNumberFormat="0" applyAlignment="0" applyProtection="0"/>
    <xf numFmtId="170" fontId="33" fillId="35" borderId="4" applyNumberFormat="0" applyAlignment="0" applyProtection="0"/>
    <xf numFmtId="170" fontId="7" fillId="44" borderId="0" applyNumberFormat="0" applyBorder="0" applyAlignment="0" applyProtection="0"/>
    <xf numFmtId="170" fontId="17" fillId="57" borderId="0" applyNumberFormat="0" applyBorder="0" applyAlignment="0" applyProtection="0"/>
    <xf numFmtId="170" fontId="17" fillId="25" borderId="0" applyNumberFormat="0" applyBorder="0" applyAlignment="0" applyProtection="0"/>
    <xf numFmtId="170" fontId="23" fillId="52" borderId="0" applyNumberFormat="0" applyBorder="0" applyAlignment="0" applyProtection="0"/>
    <xf numFmtId="170" fontId="17" fillId="21" borderId="0" applyNumberFormat="0" applyBorder="0" applyAlignment="0" applyProtection="0"/>
    <xf numFmtId="170" fontId="17" fillId="56" borderId="0" applyNumberFormat="0" applyBorder="0" applyAlignment="0" applyProtection="0"/>
    <xf numFmtId="170" fontId="17" fillId="49" borderId="0" applyNumberFormat="0" applyBorder="0" applyAlignment="0" applyProtection="0"/>
    <xf numFmtId="170" fontId="17" fillId="13" borderId="0" applyNumberFormat="0" applyBorder="0" applyAlignment="0" applyProtection="0"/>
    <xf numFmtId="170" fontId="17" fillId="51" borderId="0" applyNumberFormat="0" applyBorder="0" applyAlignment="0" applyProtection="0"/>
    <xf numFmtId="170" fontId="23" fillId="54" borderId="0" applyNumberFormat="0" applyBorder="0" applyAlignment="0" applyProtection="0"/>
    <xf numFmtId="170" fontId="17" fillId="9" borderId="0" applyNumberFormat="0" applyBorder="0" applyAlignment="0" applyProtection="0"/>
    <xf numFmtId="170" fontId="17" fillId="55" borderId="0" applyNumberFormat="0" applyBorder="0" applyAlignment="0" applyProtection="0"/>
    <xf numFmtId="170" fontId="23" fillId="53" borderId="0" applyNumberFormat="0" applyBorder="0" applyAlignment="0" applyProtection="0"/>
    <xf numFmtId="170" fontId="17" fillId="32" borderId="0" applyNumberFormat="0" applyBorder="0" applyAlignment="0" applyProtection="0"/>
    <xf numFmtId="170" fontId="17" fillId="41" borderId="0" applyNumberFormat="0" applyBorder="0" applyAlignment="0" applyProtection="0"/>
    <xf numFmtId="170" fontId="23" fillId="73" borderId="0" applyNumberFormat="0" applyBorder="0" applyAlignment="0" applyProtection="0"/>
    <xf numFmtId="170" fontId="17" fillId="46" borderId="0" applyNumberFormat="0" applyBorder="0" applyAlignment="0" applyProtection="0"/>
    <xf numFmtId="170" fontId="17" fillId="24" borderId="0" applyNumberFormat="0" applyBorder="0" applyAlignment="0" applyProtection="0"/>
    <xf numFmtId="170" fontId="17" fillId="40" borderId="0" applyNumberFormat="0" applyBorder="0" applyAlignment="0" applyProtection="0"/>
    <xf numFmtId="170" fontId="23" fillId="47" borderId="0" applyNumberFormat="0" applyBorder="0" applyAlignment="0" applyProtection="0"/>
    <xf numFmtId="170" fontId="17" fillId="20" borderId="0" applyNumberFormat="0" applyBorder="0" applyAlignment="0" applyProtection="0"/>
    <xf numFmtId="170" fontId="23" fillId="50" borderId="0" applyNumberFormat="0" applyBorder="0" applyAlignment="0" applyProtection="0"/>
    <xf numFmtId="170" fontId="17" fillId="12" borderId="0" applyNumberFormat="0" applyBorder="0" applyAlignment="0" applyProtection="0"/>
    <xf numFmtId="170" fontId="1" fillId="31" borderId="0" applyNumberFormat="0" applyBorder="0" applyAlignment="0" applyProtection="0"/>
    <xf numFmtId="170" fontId="31" fillId="49" borderId="0" applyNumberFormat="0" applyBorder="0" applyAlignment="0" applyProtection="0"/>
    <xf numFmtId="170" fontId="1" fillId="18" borderId="0" applyNumberFormat="0" applyBorder="0" applyAlignment="0" applyProtection="0"/>
    <xf numFmtId="170" fontId="31" fillId="44" borderId="0" applyNumberFormat="0" applyBorder="0" applyAlignment="0" applyProtection="0"/>
    <xf numFmtId="170" fontId="1" fillId="45" borderId="0" applyNumberFormat="0" applyBorder="0" applyAlignment="0" applyProtection="0"/>
    <xf numFmtId="170" fontId="1" fillId="27" borderId="0" applyNumberFormat="0" applyBorder="0" applyAlignment="0" applyProtection="0"/>
    <xf numFmtId="170" fontId="1" fillId="46" borderId="0" applyNumberFormat="0" applyBorder="0" applyAlignment="0" applyProtection="0"/>
    <xf numFmtId="170" fontId="1" fillId="22" borderId="0" applyNumberFormat="0" applyBorder="0" applyAlignment="0" applyProtection="0"/>
    <xf numFmtId="170" fontId="1" fillId="26" borderId="0" applyNumberFormat="0" applyBorder="0" applyAlignment="0" applyProtection="0"/>
    <xf numFmtId="170" fontId="1" fillId="23" borderId="0" applyNumberFormat="0" applyBorder="0" applyAlignment="0" applyProtection="0"/>
    <xf numFmtId="170" fontId="1" fillId="19" borderId="0" applyNumberFormat="0" applyBorder="0" applyAlignment="0" applyProtection="0"/>
    <xf numFmtId="170" fontId="31" fillId="47" borderId="0" applyNumberFormat="0" applyBorder="0" applyAlignment="0" applyProtection="0"/>
    <xf numFmtId="170" fontId="1" fillId="48" borderId="0" applyNumberFormat="0" applyBorder="0" applyAlignment="0" applyProtection="0"/>
    <xf numFmtId="170" fontId="1" fillId="30" borderId="0" applyNumberFormat="0" applyBorder="0" applyAlignment="0" applyProtection="0"/>
    <xf numFmtId="170" fontId="1" fillId="15" borderId="0" applyNumberFormat="0" applyBorder="0" applyAlignment="0" applyProtection="0"/>
    <xf numFmtId="170" fontId="1" fillId="11" borderId="0" applyNumberFormat="0" applyBorder="0" applyAlignment="0" applyProtection="0"/>
    <xf numFmtId="170" fontId="17" fillId="16" borderId="0" applyNumberFormat="0" applyBorder="0" applyAlignment="0" applyProtection="0"/>
    <xf numFmtId="170" fontId="17" fillId="28" borderId="0" applyNumberFormat="0" applyBorder="0" applyAlignment="0" applyProtection="0"/>
    <xf numFmtId="170" fontId="17" fillId="17" borderId="0" applyNumberFormat="0" applyBorder="0" applyAlignment="0" applyProtection="0"/>
    <xf numFmtId="170" fontId="17" fillId="29" borderId="0" applyNumberFormat="0" applyBorder="0" applyAlignment="0" applyProtection="0"/>
    <xf numFmtId="170" fontId="7" fillId="3" borderId="0" applyNumberFormat="0" applyBorder="0" applyAlignment="0" applyProtection="0"/>
    <xf numFmtId="170" fontId="34" fillId="0" borderId="0"/>
    <xf numFmtId="1" fontId="36" fillId="0" borderId="0"/>
    <xf numFmtId="164" fontId="39" fillId="0" borderId="0"/>
    <xf numFmtId="170" fontId="6" fillId="2" borderId="0" applyNumberFormat="0" applyBorder="0" applyAlignment="0" applyProtection="0"/>
    <xf numFmtId="38" fontId="50" fillId="0" borderId="0">
      <alignment horizontal="left" wrapText="1"/>
    </xf>
    <xf numFmtId="38" fontId="51" fillId="0" borderId="0">
      <alignment horizontal="left" wrapText="1"/>
    </xf>
    <xf numFmtId="170" fontId="52" fillId="59" borderId="20"/>
    <xf numFmtId="170" fontId="12" fillId="0" borderId="6" applyNumberFormat="0" applyFill="0" applyAlignment="0" applyProtection="0"/>
    <xf numFmtId="170" fontId="8" fillId="4" borderId="0" applyNumberFormat="0" applyBorder="0" applyAlignment="0" applyProtection="0"/>
    <xf numFmtId="37" fontId="55" fillId="0" borderId="0" applyNumberFormat="0" applyFill="0" applyBorder="0"/>
    <xf numFmtId="173" fontId="56" fillId="0" borderId="0"/>
    <xf numFmtId="170" fontId="19" fillId="0" borderId="0"/>
    <xf numFmtId="37" fontId="39" fillId="0" borderId="0"/>
    <xf numFmtId="40" fontId="58" fillId="37" borderId="0">
      <alignment horizontal="right"/>
    </xf>
    <xf numFmtId="170" fontId="59" fillId="37" borderId="0">
      <alignment horizontal="left"/>
    </xf>
    <xf numFmtId="4" fontId="59" fillId="48" borderId="28" applyNumberFormat="0" applyProtection="0">
      <alignment vertical="center"/>
    </xf>
    <xf numFmtId="4" fontId="61" fillId="60" borderId="28" applyNumberFormat="0" applyProtection="0">
      <alignment vertical="center"/>
    </xf>
    <xf numFmtId="4" fontId="59" fillId="60" borderId="28" applyNumberFormat="0" applyProtection="0">
      <alignment horizontal="left" vertical="center" indent="1"/>
    </xf>
    <xf numFmtId="4" fontId="59" fillId="61" borderId="28" applyNumberFormat="0" applyProtection="0"/>
    <xf numFmtId="4" fontId="58" fillId="40" borderId="28" applyNumberFormat="0" applyProtection="0">
      <alignment horizontal="right" vertical="center"/>
    </xf>
    <xf numFmtId="4" fontId="58" fillId="41" borderId="28" applyNumberFormat="0" applyProtection="0">
      <alignment horizontal="right" vertical="center"/>
    </xf>
    <xf numFmtId="4" fontId="58" fillId="57" borderId="28" applyNumberFormat="0" applyProtection="0">
      <alignment horizontal="right" vertical="center"/>
    </xf>
    <xf numFmtId="4" fontId="58" fillId="49" borderId="28" applyNumberFormat="0" applyProtection="0">
      <alignment horizontal="right" vertical="center"/>
    </xf>
    <xf numFmtId="4" fontId="58" fillId="53" borderId="28" applyNumberFormat="0" applyProtection="0">
      <alignment horizontal="right" vertical="center"/>
    </xf>
    <xf numFmtId="4" fontId="58" fillId="51" borderId="28" applyNumberFormat="0" applyProtection="0">
      <alignment horizontal="right" vertical="center"/>
    </xf>
    <xf numFmtId="4" fontId="58" fillId="62" borderId="28" applyNumberFormat="0" applyProtection="0">
      <alignment horizontal="right" vertical="center"/>
    </xf>
    <xf numFmtId="4" fontId="58" fillId="63" borderId="28" applyNumberFormat="0" applyProtection="0">
      <alignment horizontal="right" vertical="center"/>
    </xf>
    <xf numFmtId="4" fontId="58" fillId="47" borderId="28" applyNumberFormat="0" applyProtection="0">
      <alignment horizontal="right" vertical="center"/>
    </xf>
    <xf numFmtId="4" fontId="59" fillId="64" borderId="29" applyNumberFormat="0" applyProtection="0">
      <alignment horizontal="left" vertical="center" indent="1"/>
    </xf>
    <xf numFmtId="4" fontId="58" fillId="67" borderId="28" applyNumberFormat="0" applyProtection="0">
      <alignment horizontal="right" vertical="center"/>
    </xf>
    <xf numFmtId="4" fontId="58" fillId="36" borderId="28" applyNumberFormat="0" applyProtection="0">
      <alignment vertical="center"/>
    </xf>
    <xf numFmtId="4" fontId="63" fillId="36" borderId="28" applyNumberFormat="0" applyProtection="0">
      <alignment vertical="center"/>
    </xf>
    <xf numFmtId="4" fontId="58" fillId="0" borderId="28" applyNumberFormat="0" applyProtection="0">
      <alignment horizontal="right" vertical="center"/>
    </xf>
    <xf numFmtId="4" fontId="63" fillId="65" borderId="28" applyNumberFormat="0" applyProtection="0">
      <alignment horizontal="right" vertical="center"/>
    </xf>
    <xf numFmtId="170" fontId="58" fillId="61" borderId="28" applyNumberFormat="0" applyProtection="0">
      <alignment horizontal="left" vertical="top"/>
    </xf>
    <xf numFmtId="4" fontId="24" fillId="65" borderId="28" applyNumberFormat="0" applyProtection="0">
      <alignment horizontal="right" vertical="center"/>
    </xf>
    <xf numFmtId="37" fontId="21" fillId="70" borderId="0" applyNumberFormat="0" applyFont="0" applyBorder="0" applyAlignment="0" applyProtection="0"/>
    <xf numFmtId="170" fontId="65" fillId="72" borderId="0"/>
    <xf numFmtId="170" fontId="39" fillId="0" borderId="33"/>
    <xf numFmtId="170" fontId="52" fillId="0" borderId="34"/>
    <xf numFmtId="170" fontId="52" fillId="0" borderId="2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0" fontId="39" fillId="0" borderId="35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0" fontId="14" fillId="0" borderId="0" applyNumberFormat="0" applyFill="0" applyBorder="0" applyAlignment="0" applyProtection="0"/>
    <xf numFmtId="170" fontId="68" fillId="74" borderId="10" applyNumberFormat="0" applyBorder="0" applyAlignment="0" applyProtection="0"/>
    <xf numFmtId="170" fontId="20" fillId="75" borderId="0" applyNumberFormat="0" applyBorder="0" applyAlignment="0" applyProtection="0"/>
    <xf numFmtId="180" fontId="22" fillId="0" borderId="17" applyNumberFormat="0" applyFill="0" applyAlignment="0" applyProtection="0">
      <alignment horizontal="center"/>
    </xf>
    <xf numFmtId="181" fontId="22" fillId="0" borderId="14" applyFill="0" applyAlignment="0" applyProtection="0">
      <alignment horizontal="center"/>
    </xf>
    <xf numFmtId="49" fontId="69" fillId="0" borderId="0" applyFont="0" applyFill="0" applyBorder="0" applyAlignment="0" applyProtection="0">
      <alignment horizontal="left"/>
    </xf>
    <xf numFmtId="182" fontId="27" fillId="0" borderId="0" applyAlignment="0" applyProtection="0"/>
    <xf numFmtId="168" fontId="26" fillId="0" borderId="0" applyFill="0" applyBorder="0" applyAlignment="0" applyProtection="0"/>
    <xf numFmtId="49" fontId="70" fillId="0" borderId="36" applyNumberFormat="0" applyAlignment="0" applyProtection="0">
      <alignment horizontal="left" wrapText="1"/>
    </xf>
    <xf numFmtId="49" fontId="70" fillId="0" borderId="0" applyNumberFormat="0" applyAlignment="0" applyProtection="0">
      <alignment horizontal="left" wrapText="1"/>
    </xf>
    <xf numFmtId="49" fontId="71" fillId="0" borderId="0" applyAlignment="0" applyProtection="0">
      <alignment horizontal="left"/>
    </xf>
    <xf numFmtId="184" fontId="74" fillId="0" borderId="0" applyFont="0" applyFill="0" applyBorder="0" applyProtection="0">
      <alignment horizontal="right"/>
    </xf>
    <xf numFmtId="170" fontId="76" fillId="0" borderId="0"/>
    <xf numFmtId="170" fontId="46" fillId="0" borderId="13">
      <alignment horizontal="left" vertical="center"/>
    </xf>
    <xf numFmtId="170" fontId="77" fillId="0" borderId="0" applyNumberFormat="0" applyFill="0" applyBorder="0" applyAlignment="0" applyProtection="0">
      <alignment vertical="top"/>
      <protection locked="0"/>
    </xf>
    <xf numFmtId="170" fontId="25" fillId="77" borderId="0"/>
    <xf numFmtId="170" fontId="25" fillId="78" borderId="0"/>
    <xf numFmtId="170" fontId="18" fillId="79" borderId="15" applyNumberFormat="0" applyFont="0" applyBorder="0" applyAlignment="0" applyProtection="0"/>
    <xf numFmtId="185" fontId="18" fillId="0" borderId="0"/>
    <xf numFmtId="169" fontId="28" fillId="0" borderId="0" applyNumberFormat="0" applyFill="0" applyBorder="0" applyAlignment="0" applyProtection="0"/>
    <xf numFmtId="170" fontId="22" fillId="0" borderId="0" applyNumberFormat="0" applyFill="0" applyAlignment="0" applyProtection="0"/>
    <xf numFmtId="187" fontId="29" fillId="0" borderId="0" applyFont="0" applyFill="0" applyBorder="0" applyProtection="0"/>
    <xf numFmtId="12" fontId="46" fillId="80" borderId="17">
      <alignment horizontal="left"/>
    </xf>
    <xf numFmtId="15" fontId="79" fillId="0" borderId="0" applyFont="0" applyFill="0" applyBorder="0" applyAlignment="0" applyProtection="0"/>
    <xf numFmtId="3" fontId="18" fillId="0" borderId="0">
      <alignment horizontal="left" vertical="top"/>
    </xf>
    <xf numFmtId="170" fontId="80" fillId="0" borderId="17">
      <alignment horizontal="center"/>
    </xf>
    <xf numFmtId="170" fontId="79" fillId="81" borderId="0" applyNumberFormat="0" applyFont="0" applyBorder="0" applyAlignment="0" applyProtection="0"/>
    <xf numFmtId="4" fontId="59" fillId="61" borderId="0" applyNumberFormat="0" applyProtection="0">
      <alignment horizontal="left" vertical="center" indent="1"/>
    </xf>
    <xf numFmtId="4" fontId="58" fillId="65" borderId="0" applyNumberFormat="0" applyProtection="0">
      <alignment horizontal="left" indent="1"/>
    </xf>
    <xf numFmtId="4" fontId="81" fillId="82" borderId="0" applyNumberFormat="0" applyProtection="0">
      <alignment horizontal="left" indent="1"/>
    </xf>
    <xf numFmtId="4" fontId="82" fillId="83" borderId="0" applyNumberFormat="0" applyProtection="0"/>
    <xf numFmtId="170" fontId="22" fillId="0" borderId="14" applyNumberFormat="0" applyFill="0" applyAlignment="0" applyProtection="0"/>
    <xf numFmtId="188" fontId="83" fillId="0" borderId="0">
      <alignment horizontal="left"/>
    </xf>
    <xf numFmtId="37" fontId="26" fillId="60" borderId="0" applyNumberFormat="0" applyBorder="0" applyAlignment="0" applyProtection="0"/>
    <xf numFmtId="37" fontId="26" fillId="0" borderId="0"/>
    <xf numFmtId="3" fontId="84" fillId="84" borderId="39" applyProtection="0"/>
    <xf numFmtId="170" fontId="23" fillId="62" borderId="0" applyNumberFormat="0" applyBorder="0" applyAlignment="0" applyProtection="0"/>
    <xf numFmtId="170" fontId="85" fillId="40" borderId="0" applyNumberFormat="0" applyBorder="0" applyAlignment="0" applyProtection="0"/>
    <xf numFmtId="165" fontId="1" fillId="0" borderId="0" applyFont="0" applyFill="0" applyBorder="0" applyAlignment="0" applyProtection="0"/>
    <xf numFmtId="170" fontId="86" fillId="42" borderId="0" applyNumberFormat="0" applyBorder="0" applyAlignment="0" applyProtection="0"/>
    <xf numFmtId="14" fontId="20" fillId="85" borderId="17">
      <alignment horizontal="center" vertical="center" wrapText="1"/>
    </xf>
    <xf numFmtId="170" fontId="87" fillId="45" borderId="19" applyNumberFormat="0" applyAlignment="0" applyProtection="0"/>
    <xf numFmtId="170" fontId="88" fillId="0" borderId="40" applyNumberFormat="0" applyFill="0" applyAlignment="0" applyProtection="0"/>
    <xf numFmtId="170" fontId="89" fillId="48" borderId="0" applyNumberFormat="0" applyBorder="0" applyAlignment="0" applyProtection="0"/>
    <xf numFmtId="170" fontId="73" fillId="0" borderId="0"/>
    <xf numFmtId="189" fontId="18" fillId="0" borderId="0" applyFont="0" applyFill="0" applyBorder="0" applyAlignment="0" applyProtection="0"/>
    <xf numFmtId="4" fontId="58" fillId="65" borderId="28" applyNumberFormat="0" applyProtection="0">
      <alignment horizontal="right" vertical="center"/>
    </xf>
    <xf numFmtId="4" fontId="58" fillId="37" borderId="28" applyNumberFormat="0" applyProtection="0">
      <alignment horizontal="left" vertical="center" indent="1"/>
    </xf>
    <xf numFmtId="170" fontId="90" fillId="0" borderId="0" applyFill="0" applyBorder="0" applyProtection="0">
      <alignment horizontal="left" vertical="top"/>
    </xf>
    <xf numFmtId="0" fontId="92" fillId="0" borderId="0" applyNumberFormat="0" applyFill="0" applyBorder="0" applyAlignment="0">
      <protection locked="0"/>
    </xf>
    <xf numFmtId="190" fontId="18" fillId="0" borderId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1" fillId="26" borderId="0" applyNumberFormat="0" applyBorder="0" applyAlignment="0" applyProtection="0"/>
    <xf numFmtId="0" fontId="91" fillId="23" borderId="0" applyNumberFormat="0" applyBorder="0" applyAlignment="0" applyProtection="0"/>
    <xf numFmtId="0" fontId="95" fillId="25" borderId="0" applyNumberFormat="0" applyBorder="0" applyAlignment="0" applyProtection="0"/>
    <xf numFmtId="0" fontId="95" fillId="21" borderId="0" applyNumberFormat="0" applyBorder="0" applyAlignment="0" applyProtection="0"/>
    <xf numFmtId="0" fontId="91" fillId="22" borderId="0" applyNumberFormat="0" applyBorder="0" applyAlignment="0" applyProtection="0"/>
    <xf numFmtId="181" fontId="22" fillId="0" borderId="41" applyFill="0" applyAlignment="0" applyProtection="0">
      <alignment horizontal="center"/>
    </xf>
    <xf numFmtId="0" fontId="22" fillId="0" borderId="41" applyNumberFormat="0" applyFill="0" applyAlignment="0" applyProtection="0"/>
    <xf numFmtId="0" fontId="96" fillId="0" borderId="0"/>
    <xf numFmtId="191" fontId="37" fillId="0" borderId="0" applyFont="0" applyFill="0" applyBorder="0" applyAlignment="0" applyProtection="0"/>
    <xf numFmtId="38" fontId="18" fillId="33" borderId="0" applyNumberFormat="0" applyBorder="0" applyAlignment="0" applyProtection="0"/>
    <xf numFmtId="10" fontId="18" fillId="36" borderId="10" applyNumberFormat="0" applyBorder="0" applyAlignment="0" applyProtection="0"/>
    <xf numFmtId="0" fontId="97" fillId="0" borderId="0"/>
    <xf numFmtId="4" fontId="58" fillId="61" borderId="0" applyNumberFormat="0" applyProtection="0">
      <alignment horizontal="left" vertical="center" indent="1"/>
    </xf>
    <xf numFmtId="4" fontId="64" fillId="69" borderId="0" applyNumberFormat="0" applyProtection="0">
      <alignment horizontal="left" vertical="center" indent="1"/>
    </xf>
    <xf numFmtId="175" fontId="18" fillId="0" borderId="0">
      <alignment horizontal="left" wrapText="1"/>
    </xf>
    <xf numFmtId="38" fontId="18" fillId="0" borderId="0">
      <alignment horizontal="left" wrapText="1"/>
    </xf>
    <xf numFmtId="0" fontId="98" fillId="0" borderId="0" applyNumberFormat="0" applyFill="0" applyBorder="0" applyAlignment="0" applyProtection="0">
      <alignment vertical="top"/>
      <protection locked="0"/>
    </xf>
    <xf numFmtId="0" fontId="31" fillId="35" borderId="0" applyNumberFormat="0" applyBorder="0" applyAlignment="0" applyProtection="0"/>
    <xf numFmtId="0" fontId="31" fillId="86" borderId="0" applyNumberFormat="0" applyBorder="0" applyAlignment="0" applyProtection="0"/>
    <xf numFmtId="0" fontId="31" fillId="58" borderId="0" applyNumberFormat="0" applyBorder="0" applyAlignment="0" applyProtection="0"/>
    <xf numFmtId="0" fontId="23" fillId="48" borderId="0" applyNumberFormat="0" applyBorder="0" applyAlignment="0" applyProtection="0"/>
    <xf numFmtId="0" fontId="23" fillId="58" borderId="0" applyNumberFormat="0" applyBorder="0" applyAlignment="0" applyProtection="0"/>
    <xf numFmtId="0" fontId="23" fillId="45" borderId="0" applyNumberFormat="0" applyBorder="0" applyAlignment="0" applyProtection="0"/>
    <xf numFmtId="0" fontId="32" fillId="35" borderId="43" applyNumberFormat="0" applyAlignment="0" applyProtection="0"/>
    <xf numFmtId="0" fontId="99" fillId="0" borderId="46" applyNumberFormat="0" applyFill="0" applyAlignment="0" applyProtection="0"/>
    <xf numFmtId="0" fontId="57" fillId="35" borderId="44" applyNumberFormat="0" applyAlignment="0" applyProtection="0"/>
    <xf numFmtId="0" fontId="100" fillId="0" borderId="0"/>
    <xf numFmtId="4" fontId="101" fillId="0" borderId="0" applyNumberFormat="0" applyProtection="0">
      <alignment horizontal="left" vertical="center" indent="1"/>
    </xf>
    <xf numFmtId="4" fontId="82" fillId="0" borderId="0" applyNumberFormat="0" applyProtection="0">
      <alignment horizontal="left" vertical="center" indent="1"/>
    </xf>
    <xf numFmtId="0" fontId="25" fillId="0" borderId="0">
      <alignment horizontal="center" wrapText="1"/>
      <protection locked="0"/>
    </xf>
    <xf numFmtId="192" fontId="18" fillId="0" borderId="0" applyFill="0" applyBorder="0" applyAlignment="0"/>
    <xf numFmtId="193" fontId="58" fillId="0" borderId="0" applyFill="0" applyBorder="0" applyAlignment="0"/>
    <xf numFmtId="0" fontId="102" fillId="0" borderId="0" applyNumberFormat="0" applyAlignment="0">
      <alignment horizontal="left"/>
    </xf>
    <xf numFmtId="0" fontId="103" fillId="0" borderId="0" applyNumberFormat="0" applyAlignment="0">
      <alignment horizontal="left"/>
    </xf>
    <xf numFmtId="0" fontId="104" fillId="0" borderId="17">
      <alignment horizontal="center"/>
    </xf>
    <xf numFmtId="0" fontId="104" fillId="0" borderId="0">
      <alignment horizontal="center"/>
    </xf>
    <xf numFmtId="0" fontId="105" fillId="5" borderId="4" applyNumberFormat="0" applyAlignment="0" applyProtection="0"/>
    <xf numFmtId="194" fontId="18" fillId="0" borderId="0"/>
    <xf numFmtId="173" fontId="21" fillId="0" borderId="0"/>
    <xf numFmtId="0" fontId="79" fillId="0" borderId="0"/>
    <xf numFmtId="0" fontId="106" fillId="33" borderId="0">
      <alignment horizontal="right"/>
    </xf>
    <xf numFmtId="0" fontId="107" fillId="0" borderId="0" applyBorder="0">
      <alignment horizontal="centerContinuous"/>
    </xf>
    <xf numFmtId="0" fontId="108" fillId="0" borderId="0" applyBorder="0">
      <alignment horizontal="centerContinuous"/>
    </xf>
    <xf numFmtId="14" fontId="25" fillId="0" borderId="0">
      <alignment horizontal="center" wrapText="1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95" fontId="29" fillId="92" borderId="10"/>
    <xf numFmtId="196" fontId="29" fillId="92" borderId="10"/>
    <xf numFmtId="0" fontId="68" fillId="87" borderId="16"/>
    <xf numFmtId="0" fontId="110" fillId="88" borderId="0" applyNumberFormat="0" applyFont="0" applyBorder="0" applyAlignment="0">
      <alignment horizontal="center"/>
    </xf>
    <xf numFmtId="197" fontId="74" fillId="0" borderId="0" applyNumberFormat="0" applyFill="0" applyBorder="0" applyAlignment="0" applyProtection="0">
      <alignment horizontal="left"/>
    </xf>
    <xf numFmtId="4" fontId="59" fillId="58" borderId="0" applyNumberFormat="0" applyProtection="0">
      <alignment horizontal="center" vertical="center"/>
    </xf>
    <xf numFmtId="4" fontId="111" fillId="61" borderId="0" applyNumberFormat="0" applyProtection="0">
      <alignment horizontal="left" vertical="center" indent="1"/>
    </xf>
    <xf numFmtId="4" fontId="59" fillId="61" borderId="47" applyNumberFormat="0" applyProtection="0">
      <alignment vertical="center"/>
    </xf>
    <xf numFmtId="4" fontId="59" fillId="89" borderId="1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" fontId="112" fillId="61" borderId="0" applyNumberFormat="0" applyProtection="0">
      <alignment horizontal="left" vertical="center" indent="1"/>
    </xf>
    <xf numFmtId="0" fontId="18" fillId="90" borderId="28" applyNumberFormat="0" applyProtection="0">
      <alignment horizontal="left" vertical="center" indent="1"/>
    </xf>
    <xf numFmtId="4" fontId="113" fillId="65" borderId="28" applyNumberFormat="0" applyProtection="0">
      <alignment horizontal="right" vertical="center"/>
    </xf>
    <xf numFmtId="4" fontId="58" fillId="37" borderId="48" applyNumberFormat="0" applyProtection="0">
      <alignment horizontal="right" vertical="center"/>
    </xf>
    <xf numFmtId="4" fontId="114" fillId="65" borderId="28" applyNumberFormat="0" applyProtection="0">
      <alignment horizontal="right" vertical="center"/>
    </xf>
    <xf numFmtId="4" fontId="113" fillId="67" borderId="28" applyNumberFormat="0" applyProtection="0">
      <alignment horizontal="left" vertical="center" indent="1"/>
    </xf>
    <xf numFmtId="0" fontId="113" fillId="61" borderId="28" applyNumberFormat="0" applyProtection="0">
      <alignment horizontal="left" vertical="top" indent="1"/>
    </xf>
    <xf numFmtId="4" fontId="115" fillId="69" borderId="0" applyNumberFormat="0" applyProtection="0">
      <alignment horizontal="left" vertical="center" indent="1"/>
    </xf>
    <xf numFmtId="4" fontId="116" fillId="0" borderId="0" applyNumberFormat="0" applyProtection="0">
      <alignment horizontal="left" vertical="center" indent="1"/>
    </xf>
    <xf numFmtId="4" fontId="117" fillId="91" borderId="0" applyNumberFormat="0" applyProtection="0">
      <alignment horizontal="left"/>
    </xf>
    <xf numFmtId="0" fontId="110" fillId="1" borderId="13" applyNumberFormat="0" applyFont="0" applyAlignment="0">
      <alignment horizontal="center"/>
    </xf>
    <xf numFmtId="0" fontId="118" fillId="0" borderId="0" applyNumberFormat="0" applyFill="0" applyBorder="0" applyAlignment="0">
      <alignment horizontal="center"/>
    </xf>
    <xf numFmtId="198" fontId="18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40" fontId="119" fillId="0" borderId="0" applyBorder="0">
      <alignment horizontal="right"/>
    </xf>
    <xf numFmtId="188" fontId="120" fillId="0" borderId="0">
      <alignment horizontal="left"/>
    </xf>
    <xf numFmtId="0" fontId="128" fillId="0" borderId="49"/>
    <xf numFmtId="0" fontId="129" fillId="0" borderId="0"/>
    <xf numFmtId="0" fontId="129" fillId="0" borderId="49"/>
    <xf numFmtId="200" fontId="127" fillId="0" borderId="0"/>
    <xf numFmtId="199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21" fillId="0" borderId="49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1" fillId="0" borderId="45"/>
    <xf numFmtId="203" fontId="18" fillId="0" borderId="0" applyFont="0" applyFill="0" applyBorder="0" applyAlignment="0" applyProtection="0"/>
    <xf numFmtId="41" fontId="38" fillId="0" borderId="0"/>
    <xf numFmtId="0" fontId="130" fillId="0" borderId="0"/>
    <xf numFmtId="0" fontId="21" fillId="0" borderId="50"/>
    <xf numFmtId="0" fontId="123" fillId="7" borderId="7" applyNumberFormat="0" applyAlignment="0" applyProtection="0"/>
    <xf numFmtId="0" fontId="134" fillId="7" borderId="7" applyNumberFormat="0" applyAlignment="0" applyProtection="0"/>
    <xf numFmtId="0" fontId="122" fillId="6" borderId="4" applyNumberFormat="0" applyAlignment="0" applyProtection="0"/>
    <xf numFmtId="0" fontId="133" fillId="6" borderId="4" applyNumberFormat="0" applyAlignment="0" applyProtection="0"/>
    <xf numFmtId="0" fontId="121" fillId="3" borderId="0" applyNumberFormat="0" applyBorder="0" applyAlignment="0" applyProtection="0"/>
    <xf numFmtId="0" fontId="132" fillId="3" borderId="0" applyNumberFormat="0" applyBorder="0" applyAlignment="0" applyProtection="0"/>
    <xf numFmtId="0" fontId="124" fillId="29" borderId="0" applyNumberFormat="0" applyBorder="0" applyAlignment="0" applyProtection="0"/>
    <xf numFmtId="0" fontId="131" fillId="29" borderId="0" applyNumberFormat="0" applyBorder="0" applyAlignment="0" applyProtection="0"/>
    <xf numFmtId="0" fontId="124" fillId="25" borderId="0" applyNumberFormat="0" applyBorder="0" applyAlignment="0" applyProtection="0"/>
    <xf numFmtId="0" fontId="131" fillId="25" borderId="0" applyNumberFormat="0" applyBorder="0" applyAlignment="0" applyProtection="0"/>
    <xf numFmtId="0" fontId="124" fillId="21" borderId="0" applyNumberFormat="0" applyBorder="0" applyAlignment="0" applyProtection="0"/>
    <xf numFmtId="0" fontId="131" fillId="21" borderId="0" applyNumberFormat="0" applyBorder="0" applyAlignment="0" applyProtection="0"/>
    <xf numFmtId="0" fontId="124" fillId="17" borderId="0" applyNumberFormat="0" applyBorder="0" applyAlignment="0" applyProtection="0"/>
    <xf numFmtId="0" fontId="131" fillId="17" borderId="0" applyNumberFormat="0" applyBorder="0" applyAlignment="0" applyProtection="0"/>
    <xf numFmtId="0" fontId="124" fillId="13" borderId="0" applyNumberFormat="0" applyBorder="0" applyAlignment="0" applyProtection="0"/>
    <xf numFmtId="0" fontId="131" fillId="13" borderId="0" applyNumberFormat="0" applyBorder="0" applyAlignment="0" applyProtection="0"/>
    <xf numFmtId="0" fontId="124" fillId="9" borderId="0" applyNumberFormat="0" applyBorder="0" applyAlignment="0" applyProtection="0"/>
    <xf numFmtId="0" fontId="131" fillId="9" borderId="0" applyNumberFormat="0" applyBorder="0" applyAlignment="0" applyProtection="0"/>
    <xf numFmtId="0" fontId="124" fillId="32" borderId="0" applyNumberFormat="0" applyBorder="0" applyAlignment="0" applyProtection="0"/>
    <xf numFmtId="0" fontId="131" fillId="32" borderId="0" applyNumberFormat="0" applyBorder="0" applyAlignment="0" applyProtection="0"/>
    <xf numFmtId="0" fontId="124" fillId="28" borderId="0" applyNumberFormat="0" applyBorder="0" applyAlignment="0" applyProtection="0"/>
    <xf numFmtId="0" fontId="131" fillId="28" borderId="0" applyNumberFormat="0" applyBorder="0" applyAlignment="0" applyProtection="0"/>
    <xf numFmtId="0" fontId="124" fillId="24" borderId="0" applyNumberFormat="0" applyBorder="0" applyAlignment="0" applyProtection="0"/>
    <xf numFmtId="0" fontId="131" fillId="24" borderId="0" applyNumberFormat="0" applyBorder="0" applyAlignment="0" applyProtection="0"/>
    <xf numFmtId="0" fontId="124" fillId="20" borderId="0" applyNumberFormat="0" applyBorder="0" applyAlignment="0" applyProtection="0"/>
    <xf numFmtId="0" fontId="131" fillId="20" borderId="0" applyNumberFormat="0" applyBorder="0" applyAlignment="0" applyProtection="0"/>
    <xf numFmtId="0" fontId="124" fillId="16" borderId="0" applyNumberFormat="0" applyBorder="0" applyAlignment="0" applyProtection="0"/>
    <xf numFmtId="0" fontId="131" fillId="16" borderId="0" applyNumberFormat="0" applyBorder="0" applyAlignment="0" applyProtection="0"/>
    <xf numFmtId="0" fontId="124" fillId="12" borderId="0" applyNumberFormat="0" applyBorder="0" applyAlignment="0" applyProtection="0"/>
    <xf numFmtId="0" fontId="131" fillId="12" borderId="0" applyNumberFormat="0" applyBorder="0" applyAlignment="0" applyProtection="0"/>
    <xf numFmtId="0" fontId="73" fillId="31" borderId="0" applyNumberFormat="0" applyBorder="0" applyAlignment="0" applyProtection="0"/>
    <xf numFmtId="0" fontId="19" fillId="31" borderId="0" applyNumberFormat="0" applyBorder="0" applyAlignment="0" applyProtection="0"/>
    <xf numFmtId="0" fontId="73" fillId="27" borderId="0" applyNumberFormat="0" applyBorder="0" applyAlignment="0" applyProtection="0"/>
    <xf numFmtId="0" fontId="19" fillId="27" borderId="0" applyNumberFormat="0" applyBorder="0" applyAlignment="0" applyProtection="0"/>
    <xf numFmtId="0" fontId="73" fillId="23" borderId="0" applyNumberFormat="0" applyBorder="0" applyAlignment="0" applyProtection="0"/>
    <xf numFmtId="0" fontId="19" fillId="23" borderId="0" applyNumberFormat="0" applyBorder="0" applyAlignment="0" applyProtection="0"/>
    <xf numFmtId="0" fontId="73" fillId="19" borderId="0" applyNumberFormat="0" applyBorder="0" applyAlignment="0" applyProtection="0"/>
    <xf numFmtId="0" fontId="19" fillId="19" borderId="0" applyNumberFormat="0" applyBorder="0" applyAlignment="0" applyProtection="0"/>
    <xf numFmtId="0" fontId="73" fillId="15" borderId="0" applyNumberFormat="0" applyBorder="0" applyAlignment="0" applyProtection="0"/>
    <xf numFmtId="0" fontId="19" fillId="15" borderId="0" applyNumberFormat="0" applyBorder="0" applyAlignment="0" applyProtection="0"/>
    <xf numFmtId="0" fontId="73" fillId="11" borderId="0" applyNumberFormat="0" applyBorder="0" applyAlignment="0" applyProtection="0"/>
    <xf numFmtId="0" fontId="19" fillId="11" borderId="0" applyNumberFormat="0" applyBorder="0" applyAlignment="0" applyProtection="0"/>
    <xf numFmtId="0" fontId="73" fillId="30" borderId="0" applyNumberFormat="0" applyBorder="0" applyAlignment="0" applyProtection="0"/>
    <xf numFmtId="0" fontId="19" fillId="30" borderId="0" applyNumberFormat="0" applyBorder="0" applyAlignment="0" applyProtection="0"/>
    <xf numFmtId="0" fontId="73" fillId="26" borderId="0" applyNumberFormat="0" applyBorder="0" applyAlignment="0" applyProtection="0"/>
    <xf numFmtId="0" fontId="19" fillId="26" borderId="0" applyNumberFormat="0" applyBorder="0" applyAlignment="0" applyProtection="0"/>
    <xf numFmtId="0" fontId="73" fillId="22" borderId="0" applyNumberFormat="0" applyBorder="0" applyAlignment="0" applyProtection="0"/>
    <xf numFmtId="0" fontId="19" fillId="22" borderId="0" applyNumberFormat="0" applyBorder="0" applyAlignment="0" applyProtection="0"/>
    <xf numFmtId="0" fontId="73" fillId="18" borderId="0" applyNumberFormat="0" applyBorder="0" applyAlignment="0" applyProtection="0"/>
    <xf numFmtId="0" fontId="19" fillId="18" borderId="0" applyNumberFormat="0" applyBorder="0" applyAlignment="0" applyProtection="0"/>
    <xf numFmtId="0" fontId="73" fillId="14" borderId="0" applyNumberFormat="0" applyBorder="0" applyAlignment="0" applyProtection="0"/>
    <xf numFmtId="0" fontId="19" fillId="14" borderId="0" applyNumberFormat="0" applyBorder="0" applyAlignment="0" applyProtection="0"/>
    <xf numFmtId="0" fontId="73" fillId="10" borderId="0" applyNumberFormat="0" applyBorder="0" applyAlignment="0" applyProtection="0"/>
    <xf numFmtId="0" fontId="19" fillId="10" borderId="0" applyNumberFormat="0" applyBorder="0" applyAlignment="0" applyProtection="0"/>
    <xf numFmtId="5" fontId="39" fillId="0" borderId="0"/>
    <xf numFmtId="5" fontId="18" fillId="0" borderId="0" applyFill="0" applyBorder="0" applyAlignment="0" applyProtection="0"/>
    <xf numFmtId="204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42" fontId="1" fillId="0" borderId="0" applyFont="0" applyFill="0" applyBorder="0" applyAlignment="0" applyProtection="0"/>
    <xf numFmtId="206" fontId="74" fillId="0" borderId="0" applyFont="0" applyFill="0" applyBorder="0" applyProtection="0">
      <alignment horizontal="right"/>
    </xf>
    <xf numFmtId="44" fontId="18" fillId="0" borderId="0" applyFont="0" applyFill="0" applyBorder="0" applyAlignment="0" applyProtection="0"/>
    <xf numFmtId="4" fontId="58" fillId="93" borderId="44" applyNumberFormat="0" applyProtection="0">
      <alignment horizontal="left" vertical="center" indent="1"/>
    </xf>
    <xf numFmtId="5" fontId="18" fillId="0" borderId="0" applyFont="0" applyFill="0" applyBorder="0" applyAlignment="0" applyProtection="0"/>
    <xf numFmtId="0" fontId="18" fillId="38" borderId="0" applyNumberFormat="0" applyBorder="0" applyAlignment="0" applyProtection="0"/>
    <xf numFmtId="0" fontId="18" fillId="40" borderId="0" applyNumberFormat="0" applyBorder="0" applyAlignment="0" applyProtection="0"/>
    <xf numFmtId="0" fontId="18" fillId="42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8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2" borderId="0" applyNumberFormat="0" applyBorder="0" applyAlignment="0" applyProtection="0"/>
    <xf numFmtId="0" fontId="18" fillId="73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7" borderId="0" applyNumberFormat="0" applyBorder="0" applyAlignment="0" applyProtection="0"/>
    <xf numFmtId="0" fontId="18" fillId="62" borderId="0" applyNumberFormat="0" applyBorder="0" applyAlignment="0" applyProtection="0"/>
    <xf numFmtId="0" fontId="18" fillId="51" borderId="0" applyNumberFormat="0" applyBorder="0" applyAlignment="0" applyProtection="0"/>
    <xf numFmtId="0" fontId="18" fillId="58" borderId="43" applyNumberFormat="0" applyAlignment="0" applyProtection="0"/>
    <xf numFmtId="0" fontId="66" fillId="76" borderId="37" applyNumberFormat="0" applyAlignment="0" applyProtection="0"/>
    <xf numFmtId="37" fontId="36" fillId="0" borderId="0" applyFill="0" applyBorder="0" applyAlignment="0" applyProtection="0"/>
    <xf numFmtId="5" fontId="36" fillId="0" borderId="0" applyFill="0" applyBorder="0" applyAlignment="0" applyProtection="0"/>
    <xf numFmtId="172" fontId="36" fillId="0" borderId="0" applyFill="0" applyBorder="0" applyAlignment="0" applyProtection="0"/>
    <xf numFmtId="2" fontId="36" fillId="0" borderId="0" applyFill="0" applyBorder="0" applyAlignment="0" applyProtection="0"/>
    <xf numFmtId="0" fontId="135" fillId="42" borderId="0" applyNumberFormat="0" applyBorder="0" applyAlignment="0" applyProtection="0"/>
    <xf numFmtId="38" fontId="2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6" fillId="0" borderId="23" applyNumberFormat="0" applyFill="0" applyAlignment="0" applyProtection="0"/>
    <xf numFmtId="167" fontId="36" fillId="0" borderId="0">
      <protection locked="0"/>
    </xf>
    <xf numFmtId="10" fontId="26" fillId="36" borderId="10" applyNumberFormat="0" applyBorder="0" applyAlignment="0" applyProtection="0"/>
    <xf numFmtId="0" fontId="18" fillId="45" borderId="43" applyNumberFormat="0" applyAlignment="0" applyProtection="0"/>
    <xf numFmtId="0" fontId="18" fillId="0" borderId="40" applyNumberFormat="0" applyFill="0" applyAlignment="0" applyProtection="0"/>
    <xf numFmtId="0" fontId="18" fillId="48" borderId="0" applyNumberFormat="0" applyBorder="0" applyAlignment="0" applyProtection="0"/>
    <xf numFmtId="186" fontId="18" fillId="0" borderId="0"/>
    <xf numFmtId="0" fontId="137" fillId="0" borderId="0"/>
    <xf numFmtId="0" fontId="18" fillId="58" borderId="44" applyNumberFormat="0" applyAlignment="0" applyProtection="0"/>
    <xf numFmtId="9" fontId="138" fillId="0" borderId="0"/>
    <xf numFmtId="4" fontId="62" fillId="66" borderId="0" applyNumberFormat="0" applyProtection="0">
      <alignment horizontal="left" vertical="center" indent="1"/>
    </xf>
    <xf numFmtId="174" fontId="36" fillId="0" borderId="11">
      <alignment horizontal="justify" vertical="top" wrapText="1"/>
    </xf>
    <xf numFmtId="0" fontId="18" fillId="71" borderId="30"/>
    <xf numFmtId="0" fontId="36" fillId="0" borderId="31" applyNumberFormat="0" applyFill="0" applyAlignment="0" applyProtection="0"/>
    <xf numFmtId="0" fontId="78" fillId="10" borderId="0" applyNumberFormat="0" applyBorder="0" applyAlignment="0" applyProtection="0"/>
    <xf numFmtId="0" fontId="78" fillId="14" borderId="0" applyNumberFormat="0" applyBorder="0" applyAlignment="0" applyProtection="0"/>
    <xf numFmtId="0" fontId="78" fillId="18" borderId="0" applyNumberFormat="0" applyBorder="0" applyAlignment="0" applyProtection="0"/>
    <xf numFmtId="0" fontId="78" fillId="22" borderId="0" applyNumberFormat="0" applyBorder="0" applyAlignment="0" applyProtection="0"/>
    <xf numFmtId="0" fontId="78" fillId="26" borderId="0" applyNumberFormat="0" applyBorder="0" applyAlignment="0" applyProtection="0"/>
    <xf numFmtId="0" fontId="78" fillId="30" borderId="0" applyNumberFormat="0" applyBorder="0" applyAlignment="0" applyProtection="0"/>
    <xf numFmtId="0" fontId="78" fillId="11" borderId="0" applyNumberFormat="0" applyBorder="0" applyAlignment="0" applyProtection="0"/>
    <xf numFmtId="0" fontId="78" fillId="15" borderId="0" applyNumberFormat="0" applyBorder="0" applyAlignment="0" applyProtection="0"/>
    <xf numFmtId="0" fontId="78" fillId="19" borderId="0" applyNumberFormat="0" applyBorder="0" applyAlignment="0" applyProtection="0"/>
    <xf numFmtId="0" fontId="78" fillId="23" borderId="0" applyNumberFormat="0" applyBorder="0" applyAlignment="0" applyProtection="0"/>
    <xf numFmtId="0" fontId="78" fillId="27" borderId="0" applyNumberFormat="0" applyBorder="0" applyAlignment="0" applyProtection="0"/>
    <xf numFmtId="0" fontId="78" fillId="31" borderId="0" applyNumberFormat="0" applyBorder="0" applyAlignment="0" applyProtection="0"/>
    <xf numFmtId="207" fontId="18" fillId="0" borderId="0" applyFon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/>
    <xf numFmtId="0" fontId="141" fillId="0" borderId="0"/>
    <xf numFmtId="0" fontId="21" fillId="0" borderId="0"/>
    <xf numFmtId="14" fontId="142" fillId="94" borderId="53" applyProtection="0">
      <alignment horizontal="right"/>
    </xf>
    <xf numFmtId="0" fontId="142" fillId="0" borderId="0" applyNumberFormat="0" applyFill="0" applyBorder="0" applyProtection="0">
      <alignment horizontal="left"/>
    </xf>
    <xf numFmtId="0" fontId="38" fillId="0" borderId="0"/>
    <xf numFmtId="0" fontId="31" fillId="38" borderId="0" applyNumberFormat="0" applyBorder="0" applyAlignment="0" applyProtection="0"/>
    <xf numFmtId="0" fontId="1" fillId="39" borderId="0" applyNumberFormat="0" applyBorder="0" applyAlignment="0" applyProtection="0"/>
    <xf numFmtId="0" fontId="31" fillId="40" borderId="0" applyNumberFormat="0" applyBorder="0" applyAlignment="0" applyProtection="0"/>
    <xf numFmtId="0" fontId="1" fillId="41" borderId="0" applyNumberFormat="0" applyBorder="0" applyAlignment="0" applyProtection="0"/>
    <xf numFmtId="0" fontId="31" fillId="42" borderId="0" applyNumberFormat="0" applyBorder="0" applyAlignment="0" applyProtection="0"/>
    <xf numFmtId="0" fontId="1" fillId="43" borderId="0" applyNumberFormat="0" applyBorder="0" applyAlignment="0" applyProtection="0"/>
    <xf numFmtId="0" fontId="31" fillId="44" borderId="0" applyNumberFormat="0" applyBorder="0" applyAlignment="0" applyProtection="0"/>
    <xf numFmtId="0" fontId="1" fillId="45" borderId="0" applyNumberFormat="0" applyBorder="0" applyAlignment="0" applyProtection="0"/>
    <xf numFmtId="0" fontId="3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31" fillId="47" borderId="0" applyNumberFormat="0" applyBorder="0" applyAlignment="0" applyProtection="0"/>
    <xf numFmtId="0" fontId="1" fillId="48" borderId="0" applyNumberFormat="0" applyBorder="0" applyAlignment="0" applyProtection="0"/>
    <xf numFmtId="0" fontId="31" fillId="49" borderId="0" applyNumberFormat="0" applyBorder="0" applyAlignment="0" applyProtection="0"/>
    <xf numFmtId="0" fontId="23" fillId="50" borderId="0" applyNumberFormat="0" applyBorder="0" applyAlignment="0" applyProtection="0"/>
    <xf numFmtId="0" fontId="17" fillId="46" borderId="0" applyNumberFormat="0" applyBorder="0" applyAlignment="0" applyProtection="0"/>
    <xf numFmtId="0" fontId="23" fillId="41" borderId="0" applyNumberFormat="0" applyBorder="0" applyAlignment="0" applyProtection="0"/>
    <xf numFmtId="0" fontId="17" fillId="51" borderId="0" applyNumberFormat="0" applyBorder="0" applyAlignment="0" applyProtection="0"/>
    <xf numFmtId="0" fontId="23" fillId="47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17" fillId="40" borderId="0" applyNumberFormat="0" applyBorder="0" applyAlignment="0" applyProtection="0"/>
    <xf numFmtId="0" fontId="23" fillId="73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17" fillId="55" borderId="0" applyNumberFormat="0" applyBorder="0" applyAlignment="0" applyProtection="0"/>
    <xf numFmtId="0" fontId="23" fillId="57" borderId="0" applyNumberFormat="0" applyBorder="0" applyAlignment="0" applyProtection="0"/>
    <xf numFmtId="0" fontId="23" fillId="62" borderId="0" applyNumberFormat="0" applyBorder="0" applyAlignment="0" applyProtection="0"/>
    <xf numFmtId="0" fontId="17" fillId="56" borderId="0" applyNumberFormat="0" applyBorder="0" applyAlignment="0" applyProtection="0"/>
    <xf numFmtId="0" fontId="17" fillId="25" borderId="0" applyNumberFormat="0" applyBorder="0" applyAlignment="0" applyProtection="0"/>
    <xf numFmtId="0" fontId="85" fillId="40" borderId="0" applyNumberFormat="0" applyBorder="0" applyAlignment="0" applyProtection="0"/>
    <xf numFmtId="0" fontId="7" fillId="44" borderId="0" applyNumberFormat="0" applyBorder="0" applyAlignment="0" applyProtection="0"/>
    <xf numFmtId="0" fontId="32" fillId="58" borderId="43" applyNumberFormat="0" applyAlignment="0" applyProtection="0"/>
    <xf numFmtId="0" fontId="33" fillId="35" borderId="4" applyNumberFormat="0" applyAlignment="0" applyProtection="0"/>
    <xf numFmtId="0" fontId="34" fillId="0" borderId="0"/>
    <xf numFmtId="0" fontId="72" fillId="76" borderId="37" applyNumberFormat="0" applyAlignment="0" applyProtection="0"/>
    <xf numFmtId="0" fontId="13" fillId="7" borderId="7" applyNumberFormat="0" applyAlignment="0" applyProtection="0"/>
    <xf numFmtId="0" fontId="35" fillId="0" borderId="0"/>
    <xf numFmtId="37" fontId="18" fillId="0" borderId="0" applyFill="0" applyBorder="0" applyAlignment="0" applyProtection="0"/>
    <xf numFmtId="0" fontId="39" fillId="0" borderId="0"/>
    <xf numFmtId="5" fontId="18" fillId="0" borderId="0" applyFill="0" applyBorder="0" applyAlignment="0" applyProtection="0"/>
    <xf numFmtId="0" fontId="40" fillId="0" borderId="0"/>
    <xf numFmtId="0" fontId="40" fillId="0" borderId="52"/>
    <xf numFmtId="172" fontId="18" fillId="0" borderId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ill="0" applyBorder="0" applyAlignment="0" applyProtection="0"/>
    <xf numFmtId="0" fontId="86" fillId="42" borderId="0" applyNumberFormat="0" applyBorder="0" applyAlignment="0" applyProtection="0"/>
    <xf numFmtId="0" fontId="6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7" fontId="18" fillId="0" borderId="0">
      <protection locked="0"/>
    </xf>
    <xf numFmtId="0" fontId="87" fillId="45" borderId="43" applyNumberFormat="0" applyAlignment="0" applyProtection="0"/>
    <xf numFmtId="0" fontId="9" fillId="48" borderId="4" applyNumberFormat="0" applyAlignment="0" applyProtection="0"/>
    <xf numFmtId="0" fontId="52" fillId="59" borderId="52"/>
    <xf numFmtId="0" fontId="88" fillId="0" borderId="40" applyNumberFormat="0" applyFill="0" applyAlignment="0" applyProtection="0"/>
    <xf numFmtId="0" fontId="53" fillId="0" borderId="25" applyNumberFormat="0" applyFill="0" applyAlignment="0" applyProtection="0"/>
    <xf numFmtId="0" fontId="89" fillId="48" borderId="0" applyNumberFormat="0" applyBorder="0" applyAlignment="0" applyProtection="0"/>
    <xf numFmtId="0" fontId="54" fillId="4" borderId="0" applyNumberFormat="0" applyBorder="0" applyAlignment="0" applyProtection="0"/>
    <xf numFmtId="0" fontId="1" fillId="0" borderId="0"/>
    <xf numFmtId="0" fontId="31" fillId="43" borderId="26" applyNumberFormat="0" applyFont="0" applyAlignment="0" applyProtection="0"/>
    <xf numFmtId="0" fontId="31" fillId="8" borderId="8" applyNumberFormat="0" applyFont="0" applyAlignment="0" applyProtection="0"/>
    <xf numFmtId="0" fontId="57" fillId="58" borderId="44" applyNumberFormat="0" applyAlignment="0" applyProtection="0"/>
    <xf numFmtId="0" fontId="10" fillId="35" borderId="5" applyNumberFormat="0" applyAlignment="0" applyProtection="0"/>
    <xf numFmtId="0" fontId="59" fillId="37" borderId="0">
      <alignment horizontal="left"/>
    </xf>
    <xf numFmtId="10" fontId="18" fillId="0" borderId="0" applyFont="0" applyFill="0" applyBorder="0" applyAlignment="0" applyProtection="0"/>
    <xf numFmtId="9" fontId="60" fillId="0" borderId="0"/>
    <xf numFmtId="174" fontId="18" fillId="0" borderId="11">
      <alignment horizontal="justify" vertical="top" wrapText="1"/>
    </xf>
    <xf numFmtId="0" fontId="30" fillId="71" borderId="30"/>
    <xf numFmtId="0" fontId="66" fillId="0" borderId="0" applyNumberFormat="0" applyFill="0" applyBorder="0" applyAlignment="0" applyProtection="0"/>
    <xf numFmtId="0" fontId="65" fillId="72" borderId="0"/>
    <xf numFmtId="0" fontId="67" fillId="0" borderId="0" applyNumberFormat="0" applyFill="0" applyBorder="0" applyAlignment="0" applyProtection="0"/>
    <xf numFmtId="0" fontId="18" fillId="0" borderId="31" applyNumberFormat="0" applyFill="0" applyAlignment="0" applyProtection="0"/>
    <xf numFmtId="0" fontId="16" fillId="0" borderId="32" applyNumberFormat="0" applyFill="0" applyAlignment="0" applyProtection="0"/>
    <xf numFmtId="0" fontId="39" fillId="0" borderId="33"/>
    <xf numFmtId="0" fontId="52" fillId="0" borderId="34"/>
    <xf numFmtId="0" fontId="52" fillId="0" borderId="52"/>
    <xf numFmtId="0" fontId="39" fillId="0" borderId="45"/>
    <xf numFmtId="38" fontId="58" fillId="0" borderId="12" applyFill="0" applyBorder="0" applyAlignment="0" applyProtection="0">
      <protection locked="0"/>
    </xf>
    <xf numFmtId="0" fontId="136" fillId="0" borderId="0" applyNumberFormat="0" applyFill="0" applyBorder="0" applyAlignment="0" applyProtection="0"/>
    <xf numFmtId="0" fontId="37" fillId="0" borderId="0"/>
    <xf numFmtId="4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204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35" borderId="43" applyNumberFormat="0" applyAlignment="0" applyProtection="0"/>
    <xf numFmtId="0" fontId="57" fillId="35" borderId="44" applyNumberFormat="0" applyAlignment="0" applyProtection="0"/>
    <xf numFmtId="4" fontId="59" fillId="48" borderId="28" applyNumberFormat="0" applyProtection="0">
      <alignment vertical="center"/>
    </xf>
    <xf numFmtId="4" fontId="61" fillId="60" borderId="28" applyNumberFormat="0" applyProtection="0">
      <alignment vertical="center"/>
    </xf>
    <xf numFmtId="4" fontId="59" fillId="60" borderId="28" applyNumberFormat="0" applyProtection="0">
      <alignment horizontal="left" vertical="center" indent="1"/>
    </xf>
    <xf numFmtId="4" fontId="59" fillId="61" borderId="28" applyNumberFormat="0" applyProtection="0"/>
    <xf numFmtId="4" fontId="58" fillId="40" borderId="28" applyNumberFormat="0" applyProtection="0">
      <alignment horizontal="right" vertical="center"/>
    </xf>
    <xf numFmtId="4" fontId="58" fillId="41" borderId="28" applyNumberFormat="0" applyProtection="0">
      <alignment horizontal="right" vertical="center"/>
    </xf>
    <xf numFmtId="4" fontId="58" fillId="57" borderId="28" applyNumberFormat="0" applyProtection="0">
      <alignment horizontal="right" vertical="center"/>
    </xf>
    <xf numFmtId="4" fontId="58" fillId="49" borderId="28" applyNumberFormat="0" applyProtection="0">
      <alignment horizontal="right" vertical="center"/>
    </xf>
    <xf numFmtId="4" fontId="58" fillId="53" borderId="28" applyNumberFormat="0" applyProtection="0">
      <alignment horizontal="right" vertical="center"/>
    </xf>
    <xf numFmtId="4" fontId="58" fillId="51" borderId="28" applyNumberFormat="0" applyProtection="0">
      <alignment horizontal="right" vertical="center"/>
    </xf>
    <xf numFmtId="4" fontId="58" fillId="62" borderId="28" applyNumberFormat="0" applyProtection="0">
      <alignment horizontal="right" vertical="center"/>
    </xf>
    <xf numFmtId="4" fontId="58" fillId="63" borderId="28" applyNumberFormat="0" applyProtection="0">
      <alignment horizontal="right" vertical="center"/>
    </xf>
    <xf numFmtId="4" fontId="58" fillId="47" borderId="28" applyNumberFormat="0" applyProtection="0">
      <alignment horizontal="right" vertical="center"/>
    </xf>
    <xf numFmtId="4" fontId="58" fillId="65" borderId="0" applyNumberFormat="0" applyProtection="0">
      <alignment horizontal="left" vertical="center" indent="1"/>
    </xf>
    <xf numFmtId="4" fontId="58" fillId="67" borderId="28" applyNumberFormat="0" applyProtection="0">
      <alignment horizontal="right" vertical="center"/>
    </xf>
    <xf numFmtId="0" fontId="18" fillId="66" borderId="28" applyNumberFormat="0" applyProtection="0">
      <alignment horizontal="left" vertical="center" indent="1"/>
    </xf>
    <xf numFmtId="0" fontId="18" fillId="61" borderId="28" applyNumberFormat="0" applyProtection="0">
      <alignment horizontal="left" vertical="center" indent="1"/>
    </xf>
    <xf numFmtId="0" fontId="18" fillId="68" borderId="28" applyNumberFormat="0" applyProtection="0">
      <alignment horizontal="left" vertical="center" indent="1"/>
    </xf>
    <xf numFmtId="0" fontId="18" fillId="34" borderId="28" applyNumberFormat="0" applyProtection="0">
      <alignment horizontal="left" vertical="center" indent="1"/>
    </xf>
    <xf numFmtId="4" fontId="58" fillId="36" borderId="28" applyNumberFormat="0" applyProtection="0">
      <alignment vertical="center"/>
    </xf>
    <xf numFmtId="4" fontId="63" fillId="36" borderId="28" applyNumberFormat="0" applyProtection="0">
      <alignment vertical="center"/>
    </xf>
    <xf numFmtId="4" fontId="58" fillId="0" borderId="28" applyNumberFormat="0" applyProtection="0">
      <alignment horizontal="right" vertical="center"/>
    </xf>
    <xf numFmtId="4" fontId="63" fillId="65" borderId="28" applyNumberFormat="0" applyProtection="0">
      <alignment horizontal="right" vertical="center"/>
    </xf>
    <xf numFmtId="0" fontId="58" fillId="61" borderId="28" applyNumberFormat="0" applyProtection="0">
      <alignment horizontal="left" vertical="top"/>
    </xf>
    <xf numFmtId="4" fontId="24" fillId="65" borderId="28" applyNumberFormat="0" applyProtection="0">
      <alignment horizontal="right" vertical="center"/>
    </xf>
    <xf numFmtId="0" fontId="19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  <xf numFmtId="0" fontId="68" fillId="74" borderId="10" applyNumberFormat="0" applyBorder="0" applyAlignment="0" applyProtection="0"/>
    <xf numFmtId="0" fontId="20" fillId="75" borderId="0" applyNumberFormat="0" applyBorder="0" applyAlignment="0" applyProtection="0"/>
    <xf numFmtId="181" fontId="22" fillId="0" borderId="41" applyFill="0" applyAlignment="0" applyProtection="0">
      <alignment horizontal="center"/>
    </xf>
    <xf numFmtId="183" fontId="18" fillId="0" borderId="0"/>
    <xf numFmtId="42" fontId="1" fillId="0" borderId="0" applyFont="0" applyFill="0" applyBorder="0" applyAlignment="0" applyProtection="0"/>
    <xf numFmtId="0" fontId="76" fillId="0" borderId="0"/>
    <xf numFmtId="0" fontId="46" fillId="0" borderId="18" applyNumberFormat="0" applyAlignment="0" applyProtection="0">
      <alignment horizontal="left" vertical="center"/>
    </xf>
    <xf numFmtId="0" fontId="46" fillId="0" borderId="51">
      <alignment horizontal="left" vertical="center"/>
    </xf>
    <xf numFmtId="0" fontId="25" fillId="77" borderId="0"/>
    <xf numFmtId="0" fontId="25" fillId="78" borderId="0"/>
    <xf numFmtId="0" fontId="18" fillId="79" borderId="15" applyNumberFormat="0" applyFont="0" applyBorder="0" applyAlignment="0" applyProtection="0"/>
    <xf numFmtId="0" fontId="73" fillId="0" borderId="0"/>
    <xf numFmtId="0" fontId="80" fillId="0" borderId="17">
      <alignment horizontal="center"/>
    </xf>
    <xf numFmtId="0" fontId="79" fillId="81" borderId="0" applyNumberFormat="0" applyFont="0" applyBorder="0" applyAlignment="0" applyProtection="0"/>
    <xf numFmtId="0" fontId="22" fillId="0" borderId="41" applyNumberFormat="0" applyFill="0" applyAlignment="0" applyProtection="0"/>
    <xf numFmtId="0" fontId="90" fillId="0" borderId="0" applyFill="0" applyBorder="0" applyProtection="0">
      <alignment horizontal="left" vertical="top"/>
    </xf>
    <xf numFmtId="0" fontId="20" fillId="0" borderId="10">
      <alignment horizontal="center" vertical="center" wrapText="1"/>
    </xf>
    <xf numFmtId="0" fontId="38" fillId="0" borderId="0"/>
    <xf numFmtId="0" fontId="38" fillId="0" borderId="0"/>
    <xf numFmtId="0" fontId="49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0" fontId="92" fillId="0" borderId="0" applyNumberFormat="0" applyFill="0" applyBorder="0" applyAlignment="0">
      <protection locked="0"/>
    </xf>
    <xf numFmtId="9" fontId="18" fillId="0" borderId="0" applyFont="0" applyFill="0" applyBorder="0" applyAlignment="0" applyProtection="0"/>
    <xf numFmtId="41" fontId="143" fillId="0" borderId="0" applyFont="0" applyFill="0" applyBorder="0" applyAlignment="0" applyProtection="0"/>
    <xf numFmtId="0" fontId="22" fillId="0" borderId="0"/>
    <xf numFmtId="0" fontId="68" fillId="87" borderId="16"/>
    <xf numFmtId="4" fontId="58" fillId="93" borderId="44" applyNumberFormat="0" applyProtection="0">
      <alignment horizontal="left" vertical="center" indent="1"/>
    </xf>
    <xf numFmtId="0" fontId="66" fillId="0" borderId="0" applyNumberFormat="0" applyFill="0" applyBorder="0" applyAlignment="0" applyProtection="0"/>
    <xf numFmtId="0" fontId="87" fillId="45" borderId="43" applyNumberFormat="0" applyAlignment="0" applyProtection="0"/>
    <xf numFmtId="0" fontId="144" fillId="73" borderId="0" applyNumberFormat="0" applyBorder="0" applyAlignment="0" applyProtection="0"/>
    <xf numFmtId="0" fontId="144" fillId="51" borderId="0" applyNumberFormat="0" applyBorder="0" applyAlignment="0" applyProtection="0"/>
    <xf numFmtId="20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>
      <alignment horizontal="left" wrapText="1"/>
    </xf>
    <xf numFmtId="170" fontId="18" fillId="0" borderId="0"/>
    <xf numFmtId="170" fontId="16" fillId="0" borderId="58" applyNumberFormat="0" applyFill="0" applyAlignment="0" applyProtection="0"/>
    <xf numFmtId="170" fontId="40" fillId="0" borderId="52"/>
    <xf numFmtId="174" fontId="18" fillId="0" borderId="55">
      <alignment horizontal="justify" vertical="top" wrapText="1"/>
    </xf>
    <xf numFmtId="170" fontId="57" fillId="58" borderId="44" applyNumberFormat="0" applyAlignment="0" applyProtection="0"/>
    <xf numFmtId="170" fontId="18" fillId="43" borderId="56" applyNumberFormat="0" applyFont="0" applyAlignment="0" applyProtection="0"/>
    <xf numFmtId="170" fontId="32" fillId="58" borderId="43" applyNumberFormat="0" applyAlignment="0" applyProtection="0"/>
    <xf numFmtId="170" fontId="39" fillId="0" borderId="59"/>
    <xf numFmtId="170" fontId="52" fillId="59" borderId="52"/>
    <xf numFmtId="4" fontId="59" fillId="48" borderId="57" applyNumberFormat="0" applyProtection="0">
      <alignment vertical="center"/>
    </xf>
    <xf numFmtId="4" fontId="61" fillId="60" borderId="57" applyNumberFormat="0" applyProtection="0">
      <alignment vertical="center"/>
    </xf>
    <xf numFmtId="4" fontId="59" fillId="60" borderId="57" applyNumberFormat="0" applyProtection="0">
      <alignment horizontal="left" vertical="center" indent="1"/>
    </xf>
    <xf numFmtId="4" fontId="59" fillId="61" borderId="57" applyNumberFormat="0" applyProtection="0"/>
    <xf numFmtId="4" fontId="58" fillId="40" borderId="57" applyNumberFormat="0" applyProtection="0">
      <alignment horizontal="right" vertical="center"/>
    </xf>
    <xf numFmtId="4" fontId="58" fillId="41" borderId="57" applyNumberFormat="0" applyProtection="0">
      <alignment horizontal="right" vertical="center"/>
    </xf>
    <xf numFmtId="4" fontId="58" fillId="57" borderId="57" applyNumberFormat="0" applyProtection="0">
      <alignment horizontal="right" vertical="center"/>
    </xf>
    <xf numFmtId="4" fontId="58" fillId="49" borderId="57" applyNumberFormat="0" applyProtection="0">
      <alignment horizontal="right" vertical="center"/>
    </xf>
    <xf numFmtId="4" fontId="58" fillId="53" borderId="57" applyNumberFormat="0" applyProtection="0">
      <alignment horizontal="right" vertical="center"/>
    </xf>
    <xf numFmtId="4" fontId="58" fillId="51" borderId="57" applyNumberFormat="0" applyProtection="0">
      <alignment horizontal="right" vertical="center"/>
    </xf>
    <xf numFmtId="4" fontId="58" fillId="62" borderId="57" applyNumberFormat="0" applyProtection="0">
      <alignment horizontal="right" vertical="center"/>
    </xf>
    <xf numFmtId="4" fontId="58" fillId="63" borderId="57" applyNumberFormat="0" applyProtection="0">
      <alignment horizontal="right" vertical="center"/>
    </xf>
    <xf numFmtId="4" fontId="58" fillId="47" borderId="57" applyNumberFormat="0" applyProtection="0">
      <alignment horizontal="right" vertical="center"/>
    </xf>
    <xf numFmtId="4" fontId="58" fillId="67" borderId="57" applyNumberFormat="0" applyProtection="0">
      <alignment horizontal="right" vertical="center"/>
    </xf>
    <xf numFmtId="4" fontId="58" fillId="36" borderId="57" applyNumberFormat="0" applyProtection="0">
      <alignment vertical="center"/>
    </xf>
    <xf numFmtId="4" fontId="63" fillId="36" borderId="57" applyNumberFormat="0" applyProtection="0">
      <alignment vertical="center"/>
    </xf>
    <xf numFmtId="4" fontId="58" fillId="0" borderId="57" applyNumberFormat="0" applyProtection="0">
      <alignment horizontal="right" vertical="center"/>
    </xf>
    <xf numFmtId="4" fontId="63" fillId="65" borderId="57" applyNumberFormat="0" applyProtection="0">
      <alignment horizontal="right" vertical="center"/>
    </xf>
    <xf numFmtId="170" fontId="58" fillId="61" borderId="57" applyNumberFormat="0" applyProtection="0">
      <alignment horizontal="left" vertical="top"/>
    </xf>
    <xf numFmtId="4" fontId="24" fillId="65" borderId="57" applyNumberFormat="0" applyProtection="0">
      <alignment horizontal="right" vertical="center"/>
    </xf>
    <xf numFmtId="170" fontId="52" fillId="0" borderId="52"/>
    <xf numFmtId="170" fontId="39" fillId="0" borderId="45"/>
    <xf numFmtId="170" fontId="68" fillId="74" borderId="54" applyNumberFormat="0" applyBorder="0" applyAlignment="0" applyProtection="0"/>
    <xf numFmtId="181" fontId="22" fillId="0" borderId="42" applyFill="0" applyAlignment="0" applyProtection="0">
      <alignment horizontal="center"/>
    </xf>
    <xf numFmtId="170" fontId="46" fillId="0" borderId="51">
      <alignment horizontal="left" vertical="center"/>
    </xf>
    <xf numFmtId="170" fontId="22" fillId="0" borderId="42" applyNumberFormat="0" applyFill="0" applyAlignment="0" applyProtection="0"/>
    <xf numFmtId="38" fontId="58" fillId="0" borderId="60" applyFill="0" applyBorder="0" applyAlignment="0" applyProtection="0">
      <protection locked="0"/>
    </xf>
    <xf numFmtId="170" fontId="87" fillId="45" borderId="43" applyNumberFormat="0" applyAlignment="0" applyProtection="0"/>
    <xf numFmtId="4" fontId="58" fillId="65" borderId="57" applyNumberFormat="0" applyProtection="0">
      <alignment horizontal="right" vertical="center"/>
    </xf>
    <xf numFmtId="4" fontId="58" fillId="37" borderId="57" applyNumberFormat="0" applyProtection="0">
      <alignment horizontal="left" vertical="center" indent="1"/>
    </xf>
    <xf numFmtId="10" fontId="18" fillId="36" borderId="54" applyNumberFormat="0" applyBorder="0" applyAlignment="0" applyProtection="0"/>
    <xf numFmtId="195" fontId="29" fillId="92" borderId="54"/>
    <xf numFmtId="196" fontId="29" fillId="92" borderId="54"/>
    <xf numFmtId="4" fontId="59" fillId="89" borderId="54" applyNumberFormat="0" applyProtection="0">
      <alignment horizontal="left" vertical="center" indent="1"/>
    </xf>
    <xf numFmtId="0" fontId="18" fillId="90" borderId="57" applyNumberFormat="0" applyProtection="0">
      <alignment horizontal="left" vertical="center" indent="1"/>
    </xf>
    <xf numFmtId="4" fontId="113" fillId="65" borderId="57" applyNumberFormat="0" applyProtection="0">
      <alignment horizontal="right" vertical="center"/>
    </xf>
    <xf numFmtId="4" fontId="114" fillId="65" borderId="57" applyNumberFormat="0" applyProtection="0">
      <alignment horizontal="right" vertical="center"/>
    </xf>
    <xf numFmtId="4" fontId="113" fillId="67" borderId="57" applyNumberFormat="0" applyProtection="0">
      <alignment horizontal="left" vertical="center" indent="1"/>
    </xf>
    <xf numFmtId="0" fontId="113" fillId="61" borderId="57" applyNumberFormat="0" applyProtection="0">
      <alignment horizontal="left" vertical="top" indent="1"/>
    </xf>
    <xf numFmtId="0" fontId="110" fillId="1" borderId="51" applyNumberFormat="0" applyFont="0" applyAlignment="0">
      <alignment horizontal="center"/>
    </xf>
    <xf numFmtId="0" fontId="22" fillId="0" borderId="61" applyNumberFormat="0" applyFill="0" applyAlignment="0" applyProtection="0"/>
    <xf numFmtId="0" fontId="21" fillId="0" borderId="59"/>
    <xf numFmtId="181" fontId="22" fillId="0" borderId="61" applyFill="0" applyAlignment="0" applyProtection="0">
      <alignment horizontal="center"/>
    </xf>
    <xf numFmtId="38" fontId="58" fillId="0" borderId="60" applyFill="0" applyBorder="0" applyAlignment="0" applyProtection="0">
      <protection locked="0"/>
    </xf>
    <xf numFmtId="10" fontId="26" fillId="36" borderId="54" applyNumberFormat="0" applyBorder="0" applyAlignment="0" applyProtection="0"/>
    <xf numFmtId="174" fontId="36" fillId="0" borderId="55">
      <alignment horizontal="justify" vertical="top" wrapText="1"/>
    </xf>
    <xf numFmtId="170" fontId="18" fillId="0" borderId="0"/>
    <xf numFmtId="0" fontId="31" fillId="43" borderId="56" applyNumberFormat="0" applyFont="0" applyAlignment="0" applyProtection="0"/>
    <xf numFmtId="174" fontId="18" fillId="0" borderId="55">
      <alignment horizontal="justify" vertical="top" wrapText="1"/>
    </xf>
    <xf numFmtId="0" fontId="16" fillId="0" borderId="58" applyNumberFormat="0" applyFill="0" applyAlignment="0" applyProtection="0"/>
    <xf numFmtId="0" fontId="39" fillId="0" borderId="59"/>
    <xf numFmtId="170" fontId="18" fillId="0" borderId="0"/>
    <xf numFmtId="4" fontId="59" fillId="48" borderId="57" applyNumberFormat="0" applyProtection="0">
      <alignment vertical="center"/>
    </xf>
    <xf numFmtId="4" fontId="61" fillId="60" borderId="57" applyNumberFormat="0" applyProtection="0">
      <alignment vertical="center"/>
    </xf>
    <xf numFmtId="4" fontId="59" fillId="60" borderId="57" applyNumberFormat="0" applyProtection="0">
      <alignment horizontal="left" vertical="center" indent="1"/>
    </xf>
    <xf numFmtId="4" fontId="59" fillId="61" borderId="57" applyNumberFormat="0" applyProtection="0"/>
    <xf numFmtId="4" fontId="58" fillId="40" borderId="57" applyNumberFormat="0" applyProtection="0">
      <alignment horizontal="right" vertical="center"/>
    </xf>
    <xf numFmtId="4" fontId="58" fillId="41" borderId="57" applyNumberFormat="0" applyProtection="0">
      <alignment horizontal="right" vertical="center"/>
    </xf>
    <xf numFmtId="4" fontId="58" fillId="57" borderId="57" applyNumberFormat="0" applyProtection="0">
      <alignment horizontal="right" vertical="center"/>
    </xf>
    <xf numFmtId="4" fontId="58" fillId="49" borderId="57" applyNumberFormat="0" applyProtection="0">
      <alignment horizontal="right" vertical="center"/>
    </xf>
    <xf numFmtId="4" fontId="58" fillId="53" borderId="57" applyNumberFormat="0" applyProtection="0">
      <alignment horizontal="right" vertical="center"/>
    </xf>
    <xf numFmtId="4" fontId="58" fillId="51" borderId="57" applyNumberFormat="0" applyProtection="0">
      <alignment horizontal="right" vertical="center"/>
    </xf>
    <xf numFmtId="4" fontId="58" fillId="62" borderId="57" applyNumberFormat="0" applyProtection="0">
      <alignment horizontal="right" vertical="center"/>
    </xf>
    <xf numFmtId="4" fontId="58" fillId="63" borderId="57" applyNumberFormat="0" applyProtection="0">
      <alignment horizontal="right" vertical="center"/>
    </xf>
    <xf numFmtId="4" fontId="58" fillId="47" borderId="57" applyNumberFormat="0" applyProtection="0">
      <alignment horizontal="right" vertical="center"/>
    </xf>
    <xf numFmtId="4" fontId="58" fillId="67" borderId="57" applyNumberFormat="0" applyProtection="0">
      <alignment horizontal="right" vertical="center"/>
    </xf>
    <xf numFmtId="0" fontId="18" fillId="66" borderId="57" applyNumberFormat="0" applyProtection="0">
      <alignment horizontal="left" vertical="center" indent="1"/>
    </xf>
    <xf numFmtId="0" fontId="18" fillId="61" borderId="57" applyNumberFormat="0" applyProtection="0">
      <alignment horizontal="left" vertical="center" indent="1"/>
    </xf>
    <xf numFmtId="0" fontId="18" fillId="68" borderId="57" applyNumberFormat="0" applyProtection="0">
      <alignment horizontal="left" vertical="center" indent="1"/>
    </xf>
    <xf numFmtId="0" fontId="18" fillId="34" borderId="57" applyNumberFormat="0" applyProtection="0">
      <alignment horizontal="left" vertical="center" indent="1"/>
    </xf>
    <xf numFmtId="4" fontId="58" fillId="36" borderId="57" applyNumberFormat="0" applyProtection="0">
      <alignment vertical="center"/>
    </xf>
    <xf numFmtId="4" fontId="63" fillId="36" borderId="57" applyNumberFormat="0" applyProtection="0">
      <alignment vertical="center"/>
    </xf>
    <xf numFmtId="4" fontId="58" fillId="0" borderId="57" applyNumberFormat="0" applyProtection="0">
      <alignment horizontal="right" vertical="center"/>
    </xf>
    <xf numFmtId="4" fontId="63" fillId="65" borderId="57" applyNumberFormat="0" applyProtection="0">
      <alignment horizontal="right" vertical="center"/>
    </xf>
    <xf numFmtId="0" fontId="58" fillId="61" borderId="57" applyNumberFormat="0" applyProtection="0">
      <alignment horizontal="left" vertical="top"/>
    </xf>
    <xf numFmtId="4" fontId="24" fillId="65" borderId="57" applyNumberFormat="0" applyProtection="0">
      <alignment horizontal="right" vertical="center"/>
    </xf>
    <xf numFmtId="0" fontId="68" fillId="74" borderId="54" applyNumberFormat="0" applyBorder="0" applyAlignment="0" applyProtection="0"/>
    <xf numFmtId="181" fontId="22" fillId="0" borderId="42" applyFill="0" applyAlignment="0" applyProtection="0">
      <alignment horizontal="center"/>
    </xf>
    <xf numFmtId="0" fontId="22" fillId="0" borderId="42" applyNumberFormat="0" applyFill="0" applyAlignment="0" applyProtection="0"/>
    <xf numFmtId="0" fontId="20" fillId="0" borderId="54">
      <alignment horizontal="center" vertical="center" wrapText="1"/>
    </xf>
    <xf numFmtId="0" fontId="39" fillId="0" borderId="62"/>
    <xf numFmtId="0" fontId="21" fillId="0" borderId="62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45" fillId="0" borderId="0" xfId="0" applyFont="1" applyFill="1" applyBorder="1"/>
    <xf numFmtId="209" fontId="145" fillId="0" borderId="0" xfId="0" applyNumberFormat="1" applyFont="1" applyFill="1" applyBorder="1" applyAlignment="1">
      <alignment horizontal="center"/>
    </xf>
    <xf numFmtId="37" fontId="146" fillId="0" borderId="0" xfId="722" applyNumberFormat="1" applyFont="1" applyFill="1" applyBorder="1" applyAlignment="1">
      <alignment horizontal="center"/>
    </xf>
    <xf numFmtId="37" fontId="145" fillId="0" borderId="0" xfId="722" applyNumberFormat="1" applyFont="1" applyFill="1" applyBorder="1"/>
    <xf numFmtId="0" fontId="146" fillId="0" borderId="0" xfId="722" quotePrefix="1" applyNumberFormat="1" applyFont="1" applyFill="1" applyBorder="1" applyAlignment="1">
      <alignment horizontal="center"/>
    </xf>
    <xf numFmtId="0" fontId="145" fillId="0" borderId="63" xfId="0" applyFont="1" applyFill="1" applyBorder="1"/>
    <xf numFmtId="37" fontId="146" fillId="0" borderId="13" xfId="722" applyNumberFormat="1" applyFont="1" applyFill="1" applyBorder="1" applyAlignment="1">
      <alignment horizontal="centerContinuous"/>
    </xf>
    <xf numFmtId="37" fontId="145" fillId="0" borderId="13" xfId="722" applyNumberFormat="1" applyFont="1" applyFill="1" applyBorder="1" applyAlignment="1">
      <alignment horizontal="centerContinuous"/>
    </xf>
    <xf numFmtId="0" fontId="146" fillId="0" borderId="13" xfId="722" quotePrefix="1" applyNumberFormat="1" applyFont="1" applyFill="1" applyBorder="1" applyAlignment="1">
      <alignment horizontal="centerContinuous"/>
    </xf>
    <xf numFmtId="0" fontId="146" fillId="0" borderId="61" xfId="0" applyFont="1" applyFill="1" applyBorder="1"/>
    <xf numFmtId="0" fontId="146" fillId="0" borderId="0" xfId="0" applyFont="1" applyFill="1" applyBorder="1" applyAlignment="1">
      <alignment horizontal="center"/>
    </xf>
    <xf numFmtId="208" fontId="146" fillId="0" borderId="0" xfId="0" quotePrefix="1" applyNumberFormat="1" applyFont="1" applyFill="1" applyBorder="1" applyAlignment="1">
      <alignment horizontal="center"/>
    </xf>
    <xf numFmtId="208" fontId="146" fillId="0" borderId="0" xfId="0" applyNumberFormat="1" applyFont="1" applyFill="1" applyBorder="1" applyAlignment="1">
      <alignment horizontal="center"/>
    </xf>
    <xf numFmtId="0" fontId="146" fillId="0" borderId="61" xfId="0" applyFont="1" applyFill="1" applyBorder="1" applyAlignment="1">
      <alignment horizontal="center"/>
    </xf>
    <xf numFmtId="0" fontId="145" fillId="0" borderId="64" xfId="0" applyFont="1" applyFill="1" applyBorder="1"/>
    <xf numFmtId="37" fontId="145" fillId="0" borderId="64" xfId="722" applyNumberFormat="1" applyFont="1" applyFill="1" applyBorder="1"/>
    <xf numFmtId="37" fontId="146" fillId="0" borderId="64" xfId="722" applyNumberFormat="1" applyFont="1" applyFill="1" applyBorder="1"/>
    <xf numFmtId="0" fontId="145" fillId="0" borderId="65" xfId="0" applyFont="1" applyFill="1" applyBorder="1"/>
    <xf numFmtId="37" fontId="145" fillId="0" borderId="65" xfId="722" applyNumberFormat="1" applyFont="1" applyFill="1" applyBorder="1"/>
    <xf numFmtId="0" fontId="145" fillId="0" borderId="66" xfId="0" applyFont="1" applyFill="1" applyBorder="1"/>
    <xf numFmtId="37" fontId="145" fillId="0" borderId="66" xfId="722" applyNumberFormat="1" applyFont="1" applyFill="1" applyBorder="1"/>
    <xf numFmtId="37" fontId="146" fillId="0" borderId="66" xfId="722" applyNumberFormat="1" applyFont="1" applyFill="1" applyBorder="1"/>
    <xf numFmtId="0" fontId="146" fillId="0" borderId="64" xfId="0" applyFont="1" applyFill="1" applyBorder="1"/>
    <xf numFmtId="0" fontId="145" fillId="0" borderId="0" xfId="0" applyFont="1" applyFill="1" applyBorder="1" applyAlignment="1">
      <alignment horizontal="center"/>
    </xf>
    <xf numFmtId="37" fontId="146" fillId="0" borderId="0" xfId="722" applyNumberFormat="1" applyFont="1" applyFill="1" applyBorder="1"/>
    <xf numFmtId="210" fontId="145" fillId="0" borderId="66" xfId="0" applyNumberFormat="1" applyFont="1" applyFill="1" applyBorder="1"/>
    <xf numFmtId="210" fontId="145" fillId="0" borderId="0" xfId="0" applyNumberFormat="1" applyFont="1" applyFill="1" applyBorder="1"/>
    <xf numFmtId="0" fontId="146" fillId="0" borderId="13" xfId="0" applyFont="1" applyFill="1" applyBorder="1"/>
    <xf numFmtId="37" fontId="146" fillId="0" borderId="13" xfId="722" applyNumberFormat="1" applyFont="1" applyFill="1" applyBorder="1"/>
    <xf numFmtId="37" fontId="145" fillId="0" borderId="51" xfId="722" applyNumberFormat="1" applyFont="1" applyFill="1" applyBorder="1" applyAlignment="1">
      <alignment horizontal="centerContinuous"/>
    </xf>
    <xf numFmtId="37" fontId="146" fillId="0" borderId="65" xfId="722" applyNumberFormat="1" applyFont="1" applyFill="1" applyBorder="1"/>
    <xf numFmtId="0" fontId="145" fillId="0" borderId="67" xfId="0" applyFont="1" applyFill="1" applyBorder="1"/>
    <xf numFmtId="37" fontId="145" fillId="0" borderId="67" xfId="722" applyNumberFormat="1" applyFont="1" applyFill="1" applyBorder="1"/>
    <xf numFmtId="37" fontId="145" fillId="0" borderId="0" xfId="0" applyNumberFormat="1" applyFont="1" applyFill="1" applyBorder="1"/>
  </cellXfs>
  <cellStyles count="723">
    <cellStyle name=" 1" xfId="630"/>
    <cellStyle name="14BLIN - Style8" xfId="302"/>
    <cellStyle name="14-BT - Style1" xfId="303"/>
    <cellStyle name="20% - Accent1 10" xfId="380"/>
    <cellStyle name="20% - Accent1 2" xfId="9"/>
    <cellStyle name="20% - Accent1 2 10" xfId="10"/>
    <cellStyle name="20% - Accent1 2 2" xfId="443"/>
    <cellStyle name="20% - Accent1 2 2 2 3" xfId="370"/>
    <cellStyle name="20% - Accent1 2 4 3" xfId="369"/>
    <cellStyle name="20% - Accent1 3" xfId="442"/>
    <cellStyle name="20% - Accent1 3 20" xfId="422"/>
    <cellStyle name="20% - Accent1 4" xfId="248"/>
    <cellStyle name="20% - Accent1 5" xfId="39"/>
    <cellStyle name="20% - Accent1 5 2" xfId="576"/>
    <cellStyle name="20% - Accent2 10" xfId="381"/>
    <cellStyle name="20% - Accent2 2" xfId="40"/>
    <cellStyle name="20% - Accent2 2 10" xfId="41"/>
    <cellStyle name="20% - Accent2 2 2" xfId="445"/>
    <cellStyle name="20% - Accent2 2 2 2 3" xfId="368"/>
    <cellStyle name="20% - Accent2 2 4 3" xfId="367"/>
    <cellStyle name="20% - Accent2 3" xfId="444"/>
    <cellStyle name="20% - Accent2 3 20" xfId="423"/>
    <cellStyle name="20% - Accent2 5" xfId="77"/>
    <cellStyle name="20% - Accent2 5 2" xfId="580"/>
    <cellStyle name="20% - Accent3 10" xfId="382"/>
    <cellStyle name="20% - Accent3 2" xfId="78"/>
    <cellStyle name="20% - Accent3 2 10" xfId="79"/>
    <cellStyle name="20% - Accent3 2 2" xfId="447"/>
    <cellStyle name="20% - Accent3 2 2 2 3" xfId="366"/>
    <cellStyle name="20% - Accent3 2 4 3" xfId="365"/>
    <cellStyle name="20% - Accent3 3" xfId="446"/>
    <cellStyle name="20% - Accent3 3 20" xfId="424"/>
    <cellStyle name="20% - Accent3 4" xfId="249"/>
    <cellStyle name="20% - Accent3 5" xfId="113"/>
    <cellStyle name="20% - Accent3 5 2" xfId="583"/>
    <cellStyle name="20% - Accent4 10" xfId="383"/>
    <cellStyle name="20% - Accent4 2" xfId="114"/>
    <cellStyle name="20% - Accent4 2 10" xfId="115"/>
    <cellStyle name="20% - Accent4 2 2" xfId="449"/>
    <cellStyle name="20% - Accent4 2 2 2 3" xfId="364"/>
    <cellStyle name="20% - Accent4 2 4 3" xfId="363"/>
    <cellStyle name="20% - Accent4 3" xfId="448"/>
    <cellStyle name="20% - Accent4 3 20" xfId="425"/>
    <cellStyle name="20% - Accent4 5" xfId="118"/>
    <cellStyle name="20% - Accent4 5 2" xfId="587"/>
    <cellStyle name="20% - Accent4 8" xfId="235"/>
    <cellStyle name="20% - Accent5 10" xfId="384"/>
    <cellStyle name="20% - Accent5 2" xfId="119"/>
    <cellStyle name="20% - Accent5 2 2" xfId="451"/>
    <cellStyle name="20% - Accent5 2 2 2 3" xfId="362"/>
    <cellStyle name="20% - Accent5 2 4 3" xfId="361"/>
    <cellStyle name="20% - Accent5 3" xfId="450"/>
    <cellStyle name="20% - Accent5 3 20" xfId="426"/>
    <cellStyle name="20% - Accent5 7" xfId="231"/>
    <cellStyle name="20% - Accent6 14" xfId="385"/>
    <cellStyle name="20% - Accent6 2 2 2" xfId="360"/>
    <cellStyle name="20% - Accent6 2 4" xfId="359"/>
    <cellStyle name="20% - Accent6 3 20" xfId="427"/>
    <cellStyle name="20% - Accent6 5" xfId="124"/>
    <cellStyle name="20% - Accent6 5 2" xfId="593"/>
    <cellStyle name="40% - Accent1 15" xfId="386"/>
    <cellStyle name="40% - Accent1 2 2 2" xfId="358"/>
    <cellStyle name="40% - Accent1 2 4" xfId="357"/>
    <cellStyle name="40% - Accent1 3 20" xfId="428"/>
    <cellStyle name="40% - Accent1 4" xfId="250"/>
    <cellStyle name="40% - Accent1 5" xfId="126"/>
    <cellStyle name="40% - Accent1 5 2" xfId="577"/>
    <cellStyle name="40% - Accent2 14" xfId="387"/>
    <cellStyle name="40% - Accent2 2" xfId="452"/>
    <cellStyle name="40% - Accent2 2 2 2 3" xfId="356"/>
    <cellStyle name="40% - Accent2 2 4 3" xfId="355"/>
    <cellStyle name="40% - Accent2 3 20" xfId="429"/>
    <cellStyle name="40% - Accent2 6" xfId="125"/>
    <cellStyle name="40% - Accent3 10" xfId="388"/>
    <cellStyle name="40% - Accent3 2" xfId="454"/>
    <cellStyle name="40% - Accent3 2 2 2 3" xfId="354"/>
    <cellStyle name="40% - Accent3 2 4 3" xfId="353"/>
    <cellStyle name="40% - Accent3 3" xfId="453"/>
    <cellStyle name="40% - Accent3 3 20" xfId="430"/>
    <cellStyle name="40% - Accent3 3 9 9" xfId="123"/>
    <cellStyle name="40% - Accent3 4 2" xfId="122"/>
    <cellStyle name="40% - Accent3 5" xfId="584"/>
    <cellStyle name="40% - Accent3 7" xfId="121"/>
    <cellStyle name="40% - Accent4 2 2 2" xfId="352"/>
    <cellStyle name="40% - Accent4 2 4" xfId="351"/>
    <cellStyle name="40% - Accent4 3 20" xfId="431"/>
    <cellStyle name="40% - Accent4 5" xfId="588"/>
    <cellStyle name="40% - Accent4 7" xfId="120"/>
    <cellStyle name="40% - Accent4 8" xfId="232"/>
    <cellStyle name="40% - Accent5 2 2 2" xfId="350"/>
    <cellStyle name="40% - Accent5 2 4" xfId="349"/>
    <cellStyle name="40% - Accent5 3 20" xfId="432"/>
    <cellStyle name="40% - Accent5 3 9 9" xfId="117"/>
    <cellStyle name="40% - Accent5 4" xfId="590"/>
    <cellStyle name="40% - Accent5 6" xfId="116"/>
    <cellStyle name="40% - Accent6 10" xfId="389"/>
    <cellStyle name="40% - Accent6 2" xfId="455"/>
    <cellStyle name="40% - Accent6 2 2 2" xfId="348"/>
    <cellStyle name="40% - Accent6 2 4" xfId="347"/>
    <cellStyle name="40% - Accent6 3 20" xfId="433"/>
    <cellStyle name="40% - Accent6 4 2" xfId="112"/>
    <cellStyle name="40% - Accent6 5" xfId="594"/>
    <cellStyle name="40% - Accent6 7" xfId="111"/>
    <cellStyle name="60% - Accent1 10" xfId="390"/>
    <cellStyle name="60% - Accent1 2" xfId="457"/>
    <cellStyle name="60% - Accent1 2 2 2 2" xfId="346"/>
    <cellStyle name="60% - Accent1 2 3 2" xfId="345"/>
    <cellStyle name="60% - Accent1 3" xfId="456"/>
    <cellStyle name="60% - Accent1 3 2" xfId="110"/>
    <cellStyle name="60% - Accent1 5" xfId="578"/>
    <cellStyle name="60% - Accent1 8" xfId="109"/>
    <cellStyle name="60% - Accent2 2" xfId="459"/>
    <cellStyle name="60% - Accent2 2 2 2" xfId="344"/>
    <cellStyle name="60% - Accent2 2 3 2" xfId="343"/>
    <cellStyle name="60% - Accent2 3" xfId="458"/>
    <cellStyle name="60% - Accent2 4" xfId="127"/>
    <cellStyle name="60% - Accent2 4 2" xfId="581"/>
    <cellStyle name="60% - Accent3 2" xfId="461"/>
    <cellStyle name="60% - Accent3 2 2 2 2" xfId="342"/>
    <cellStyle name="60% - Accent3 2 3 2" xfId="341"/>
    <cellStyle name="60% - Accent3 3" xfId="460"/>
    <cellStyle name="60% - Accent3 3 2" xfId="108"/>
    <cellStyle name="60% - Accent3 4" xfId="251"/>
    <cellStyle name="60% - Accent3 5" xfId="585"/>
    <cellStyle name="60% - Accent3 8" xfId="107"/>
    <cellStyle name="60% - Accent4 10" xfId="391"/>
    <cellStyle name="60% - Accent4 2" xfId="463"/>
    <cellStyle name="60% - Accent4 2 2 2 2" xfId="340"/>
    <cellStyle name="60% - Accent4 2 3 2" xfId="339"/>
    <cellStyle name="60% - Accent4 3" xfId="106"/>
    <cellStyle name="60% - Accent4 3 2" xfId="105"/>
    <cellStyle name="60% - Accent4 4" xfId="252"/>
    <cellStyle name="60% - Accent4 5" xfId="589"/>
    <cellStyle name="60% - Accent4 6" xfId="462"/>
    <cellStyle name="60% - Accent5 10" xfId="392"/>
    <cellStyle name="60% - Accent5 2" xfId="464"/>
    <cellStyle name="60% - Accent5 2 2 2" xfId="338"/>
    <cellStyle name="60% - Accent5 2 3" xfId="337"/>
    <cellStyle name="60% - Accent5 2 3 2" xfId="626"/>
    <cellStyle name="60% - Accent5 3" xfId="104"/>
    <cellStyle name="60% - Accent5 4" xfId="128"/>
    <cellStyle name="60% - Accent5 4 2" xfId="591"/>
    <cellStyle name="60% - Accent5 8" xfId="103"/>
    <cellStyle name="60% - Accent6 10" xfId="393"/>
    <cellStyle name="60% - Accent6 2" xfId="465"/>
    <cellStyle name="60% - Accent6 2 2 2" xfId="336"/>
    <cellStyle name="60% - Accent6 2 3 2" xfId="335"/>
    <cellStyle name="60% - Accent6 3" xfId="102"/>
    <cellStyle name="60% - Accent6 3 2" xfId="101"/>
    <cellStyle name="60% - Accent6 4" xfId="253"/>
    <cellStyle name="60% - Accent6 5" xfId="595"/>
    <cellStyle name="60% - Accent6 8" xfId="100"/>
    <cellStyle name="Accent1 10" xfId="394"/>
    <cellStyle name="Accent1 2" xfId="467"/>
    <cellStyle name="Accent1 2 2 2 2" xfId="334"/>
    <cellStyle name="Accent1 2 3 2" xfId="333"/>
    <cellStyle name="Accent1 3" xfId="99"/>
    <cellStyle name="Accent1 3 2" xfId="98"/>
    <cellStyle name="Accent1 4" xfId="466"/>
    <cellStyle name="Accent1 5" xfId="575"/>
    <cellStyle name="Accent1 8" xfId="97"/>
    <cellStyle name="Accent2 10" xfId="395"/>
    <cellStyle name="Accent2 2" xfId="468"/>
    <cellStyle name="Accent2 2 2 2" xfId="332"/>
    <cellStyle name="Accent2 2 3" xfId="331"/>
    <cellStyle name="Accent2 3 4" xfId="96"/>
    <cellStyle name="Accent2 4" xfId="95"/>
    <cellStyle name="Accent2 4 2" xfId="579"/>
    <cellStyle name="Accent3 10" xfId="396"/>
    <cellStyle name="Accent3 2" xfId="469"/>
    <cellStyle name="Accent3 2 2 2" xfId="330"/>
    <cellStyle name="Accent3 2 3" xfId="329"/>
    <cellStyle name="Accent3 3" xfId="94"/>
    <cellStyle name="Accent3 4" xfId="129"/>
    <cellStyle name="Accent3 4 2" xfId="582"/>
    <cellStyle name="Accent3 8" xfId="214"/>
    <cellStyle name="Accent4 2" xfId="470"/>
    <cellStyle name="Accent4 2 2 2" xfId="328"/>
    <cellStyle name="Accent4 2 3" xfId="327"/>
    <cellStyle name="Accent4 3" xfId="93"/>
    <cellStyle name="Accent4 3 2" xfId="92"/>
    <cellStyle name="Accent4 4 2" xfId="91"/>
    <cellStyle name="Accent4 5" xfId="586"/>
    <cellStyle name="Accent4 6" xfId="234"/>
    <cellStyle name="Accent5 2" xfId="471"/>
    <cellStyle name="Accent5 2 2 2" xfId="326"/>
    <cellStyle name="Accent5 2 3" xfId="325"/>
    <cellStyle name="Accent5 3" xfId="90"/>
    <cellStyle name="Accent5 5" xfId="233"/>
    <cellStyle name="Accent6 10" xfId="397"/>
    <cellStyle name="Accent6 2 2 2" xfId="324"/>
    <cellStyle name="Accent6 2 3" xfId="323"/>
    <cellStyle name="Accent6 2 3 2" xfId="627"/>
    <cellStyle name="Accent6 3" xfId="89"/>
    <cellStyle name="Accent6 4" xfId="130"/>
    <cellStyle name="Accent6 4 2" xfId="592"/>
    <cellStyle name="args.style" xfId="260"/>
    <cellStyle name="ArrayHeading" xfId="179"/>
    <cellStyle name="ArrayHeading 2" xfId="597"/>
    <cellStyle name="ArrayHeading 2 2" xfId="716"/>
    <cellStyle name="ArrayHeading 3" xfId="662"/>
    <cellStyle name="Bad 2" xfId="473"/>
    <cellStyle name="Bad 2 2 2" xfId="322"/>
    <cellStyle name="Bad 2 3 2" xfId="321"/>
    <cellStyle name="Bad 3" xfId="88"/>
    <cellStyle name="Bad 4" xfId="131"/>
    <cellStyle name="Bad 4 2" xfId="568"/>
    <cellStyle name="Bad 5" xfId="230"/>
    <cellStyle name="Bad 6" xfId="472"/>
    <cellStyle name="Bad 8" xfId="215"/>
    <cellStyle name="BetweenMacros" xfId="180"/>
    <cellStyle name="BetweenMacros 2" xfId="598"/>
    <cellStyle name="bld-li - Style4" xfId="304"/>
    <cellStyle name="Bottom bold border" xfId="181"/>
    <cellStyle name="Bottom single border" xfId="182"/>
    <cellStyle name="Bottom single border 2" xfId="599"/>
    <cellStyle name="Bottom single border 2 2" xfId="717"/>
    <cellStyle name="Bottom single border 2 3" xfId="682"/>
    <cellStyle name="Bottom single border 3" xfId="236"/>
    <cellStyle name="Bottom single border 4" xfId="663"/>
    <cellStyle name="Brand Align Left Text" xfId="183"/>
    <cellStyle name="Brand Default" xfId="184"/>
    <cellStyle name="Brand Percent" xfId="185"/>
    <cellStyle name="Brand Subtitle with Underline" xfId="186"/>
    <cellStyle name="Brand Subtitle without Underline" xfId="187"/>
    <cellStyle name="Brand Title" xfId="188"/>
    <cellStyle name="Calc Currency (0)" xfId="261"/>
    <cellStyle name="Calc Currency (0) 10" xfId="262"/>
    <cellStyle name="Calculation 10" xfId="398"/>
    <cellStyle name="Calculation 2" xfId="475"/>
    <cellStyle name="Calculation 2 2 2 2" xfId="320"/>
    <cellStyle name="Calculation 2 3 2" xfId="319"/>
    <cellStyle name="Calculation 3" xfId="87"/>
    <cellStyle name="Calculation 3 2" xfId="86"/>
    <cellStyle name="Calculation 4" xfId="254"/>
    <cellStyle name="Calculation 4 2" xfId="534"/>
    <cellStyle name="Calculation 5" xfId="572"/>
    <cellStyle name="Calculation 6" xfId="474"/>
    <cellStyle name="Calculation 8" xfId="85"/>
    <cellStyle name="Calculation 8 2" xfId="637"/>
    <cellStyle name="Cancel" xfId="132"/>
    <cellStyle name="Cancel 2" xfId="476"/>
    <cellStyle name="Check Cell 10" xfId="399"/>
    <cellStyle name="Check Cell 2" xfId="478"/>
    <cellStyle name="Check Cell 2 2 2" xfId="318"/>
    <cellStyle name="Check Cell 2 3" xfId="317"/>
    <cellStyle name="Check Cell 3" xfId="84"/>
    <cellStyle name="Check Cell 4" xfId="477"/>
    <cellStyle name="Check Cell 8" xfId="83"/>
    <cellStyle name="Column total in dollars" xfId="479"/>
    <cellStyle name="Column total in dollars 3" xfId="82"/>
    <cellStyle name="Comma" xfId="722" builtinId="3"/>
    <cellStyle name="Comma  - Style1" xfId="600"/>
    <cellStyle name="Comma  - Style1 3" xfId="305"/>
    <cellStyle name="Comma  - Style8_Main Calculation v2" xfId="81"/>
    <cellStyle name="Comma (0)" xfId="133"/>
    <cellStyle name="Comma [0] 2" xfId="620"/>
    <cellStyle name="Comma [0] 32" xfId="80"/>
    <cellStyle name="Comma 2 10 4" xfId="434"/>
    <cellStyle name="Comma 2 14" xfId="629"/>
    <cellStyle name="Comma 2 2" xfId="529"/>
    <cellStyle name="Comma 2 5 2" xfId="306"/>
    <cellStyle name="Comma 4" xfId="4"/>
    <cellStyle name="Comma0" xfId="480"/>
    <cellStyle name="Comma0 - Style1" xfId="481"/>
    <cellStyle name="Comma0 11" xfId="400"/>
    <cellStyle name="Comma0 2 2 2" xfId="530"/>
    <cellStyle name="Comma0 9" xfId="76"/>
    <cellStyle name="Copied" xfId="263"/>
    <cellStyle name="Currency [0] 2" xfId="216"/>
    <cellStyle name="Currency [0] 2 2" xfId="601"/>
    <cellStyle name="Currency [0] 2 9" xfId="375"/>
    <cellStyle name="Currency 2" xfId="239"/>
    <cellStyle name="Currency 2 23" xfId="374"/>
    <cellStyle name="Currency 3" xfId="617"/>
    <cellStyle name="Currency 3 12" xfId="628"/>
    <cellStyle name="Currency 3 15" xfId="377"/>
    <cellStyle name="Currency 3 2 3" xfId="307"/>
    <cellStyle name="Currency 5" xfId="75"/>
    <cellStyle name="Currency No Comma" xfId="189"/>
    <cellStyle name="Currency No Comma 3" xfId="376"/>
    <cellStyle name="Currency(0)" xfId="134"/>
    <cellStyle name="Currency(0) 3" xfId="371"/>
    <cellStyle name="Currency0" xfId="482"/>
    <cellStyle name="Currency0 11" xfId="401"/>
    <cellStyle name="Currency0 2 2 2" xfId="531"/>
    <cellStyle name="Currency0 2 2 2 3" xfId="373"/>
    <cellStyle name="Currency0 2 5" xfId="74"/>
    <cellStyle name="Currency0 49" xfId="73"/>
    <cellStyle name="Currency0 49 2" xfId="379"/>
    <cellStyle name="Currency0 8" xfId="372"/>
    <cellStyle name="Currency0 9" xfId="72"/>
    <cellStyle name="Custom - Style8" xfId="483"/>
    <cellStyle name="Data   - Style2" xfId="484"/>
    <cellStyle name="Date" xfId="485"/>
    <cellStyle name="Date 11" xfId="402"/>
    <cellStyle name="Date 58" xfId="71"/>
    <cellStyle name="Date 9" xfId="70"/>
    <cellStyle name="Entered" xfId="264"/>
    <cellStyle name="Euro" xfId="308"/>
    <cellStyle name="Explanatory Text 2" xfId="487"/>
    <cellStyle name="Explanatory Text 3" xfId="69"/>
    <cellStyle name="Explanatory Text 4" xfId="486"/>
    <cellStyle name="Explanatory Text 8" xfId="68"/>
    <cellStyle name="Fixed" xfId="488"/>
    <cellStyle name="Fixed 11" xfId="403"/>
    <cellStyle name="Fixed 49" xfId="67"/>
    <cellStyle name="Fixed 9" xfId="66"/>
    <cellStyle name="Good 10" xfId="404"/>
    <cellStyle name="Good 2" xfId="490"/>
    <cellStyle name="Good 3" xfId="65"/>
    <cellStyle name="Good 4" xfId="135"/>
    <cellStyle name="Good 4 2" xfId="567"/>
    <cellStyle name="Good 5" xfId="229"/>
    <cellStyle name="Good 6" xfId="489"/>
    <cellStyle name="Good 8" xfId="217"/>
    <cellStyle name="Grey" xfId="405"/>
    <cellStyle name="Grey 25" xfId="240"/>
    <cellStyle name="g-tota - Style7" xfId="309"/>
    <cellStyle name="header" xfId="190"/>
    <cellStyle name="header 2" xfId="602"/>
    <cellStyle name="Header1" xfId="603"/>
    <cellStyle name="Header1 2" xfId="64"/>
    <cellStyle name="Header2" xfId="191"/>
    <cellStyle name="Header2 2" xfId="604"/>
    <cellStyle name="Header2 3" xfId="664"/>
    <cellStyle name="Heading" xfId="218"/>
    <cellStyle name="Heading 1 11" xfId="406"/>
    <cellStyle name="Heading 1 2" xfId="492"/>
    <cellStyle name="Heading 1 2 2" xfId="532"/>
    <cellStyle name="Heading 1 2 2 5" xfId="310"/>
    <cellStyle name="Heading 1 2 5" xfId="63"/>
    <cellStyle name="Heading 1 3" xfId="62"/>
    <cellStyle name="Heading 1 3 2" xfId="61"/>
    <cellStyle name="Heading 1 4" xfId="491"/>
    <cellStyle name="Heading 1 6" xfId="563"/>
    <cellStyle name="Heading 1 9" xfId="60"/>
    <cellStyle name="Heading 2 11" xfId="407"/>
    <cellStyle name="Heading 2 2" xfId="494"/>
    <cellStyle name="Heading 2 2 2" xfId="533"/>
    <cellStyle name="Heading 2 2 2 5" xfId="311"/>
    <cellStyle name="Heading 2 2 5" xfId="59"/>
    <cellStyle name="Heading 2 3" xfId="58"/>
    <cellStyle name="Heading 2 3 2" xfId="57"/>
    <cellStyle name="Heading 2 4" xfId="493"/>
    <cellStyle name="Heading 2 6" xfId="564"/>
    <cellStyle name="Heading 2 9" xfId="56"/>
    <cellStyle name="Heading 3 10" xfId="408"/>
    <cellStyle name="Heading 3 2" xfId="496"/>
    <cellStyle name="Heading 3 3" xfId="55"/>
    <cellStyle name="Heading 3 3 2" xfId="54"/>
    <cellStyle name="Heading 3 4" xfId="255"/>
    <cellStyle name="Heading 3 5" xfId="565"/>
    <cellStyle name="Heading 3 6" xfId="495"/>
    <cellStyle name="Heading 3 8" xfId="53"/>
    <cellStyle name="Heading 4 2" xfId="498"/>
    <cellStyle name="Heading 4 3" xfId="52"/>
    <cellStyle name="Heading 4 3 2" xfId="51"/>
    <cellStyle name="Heading 4 4" xfId="497"/>
    <cellStyle name="Heading 4 5" xfId="566"/>
    <cellStyle name="Heading 4 8" xfId="50"/>
    <cellStyle name="Heading1" xfId="499"/>
    <cellStyle name="Heading1 11" xfId="409"/>
    <cellStyle name="Heading2 9" xfId="49"/>
    <cellStyle name="HEADINGS" xfId="265"/>
    <cellStyle name="HEADINGSTOP" xfId="266"/>
    <cellStyle name="Hyperlink 2" xfId="192"/>
    <cellStyle name="Hyperlink 2 2" xfId="247"/>
    <cellStyle name="Hyperlink 2 3" xfId="48"/>
    <cellStyle name="Hyperlink 2 4" xfId="435"/>
    <cellStyle name="Hyperlink 3" xfId="616"/>
    <cellStyle name="Hyperlink 6" xfId="275"/>
    <cellStyle name="Input [yellow]" xfId="410"/>
    <cellStyle name="Input [yellow] 2" xfId="684"/>
    <cellStyle name="Input [yellow] 25" xfId="241"/>
    <cellStyle name="Input [yellow] 25 2" xfId="670"/>
    <cellStyle name="Input 10" xfId="219"/>
    <cellStyle name="Input 10 2" xfId="267"/>
    <cellStyle name="Input 10 3" xfId="667"/>
    <cellStyle name="Input 12" xfId="618"/>
    <cellStyle name="Input 19" xfId="411"/>
    <cellStyle name="Input 2" xfId="501"/>
    <cellStyle name="Input 3" xfId="47"/>
    <cellStyle name="Input 4" xfId="570"/>
    <cellStyle name="Input 5" xfId="500"/>
    <cellStyle name="Input 6" xfId="625"/>
    <cellStyle name="Input 7" xfId="46"/>
    <cellStyle name="Input 8" xfId="227"/>
    <cellStyle name="Inst. Sections" xfId="136"/>
    <cellStyle name="Inst. Subheading" xfId="137"/>
    <cellStyle name="KA billion" xfId="276"/>
    <cellStyle name="KA billion 2" xfId="671"/>
    <cellStyle name="KA million" xfId="277"/>
    <cellStyle name="KA million 2" xfId="672"/>
    <cellStyle name="Labels - Style3" xfId="138"/>
    <cellStyle name="Labels - Style3 2" xfId="502"/>
    <cellStyle name="Labels - Style3 3" xfId="639"/>
    <cellStyle name="line b - Style6" xfId="312"/>
    <cellStyle name="line b - Style6 2" xfId="681"/>
    <cellStyle name="line b - Style6 3" xfId="721"/>
    <cellStyle name="Linked Cell 10" xfId="412"/>
    <cellStyle name="Linked Cell 2" xfId="504"/>
    <cellStyle name="Linked Cell 3" xfId="45"/>
    <cellStyle name="Linked Cell 4" xfId="139"/>
    <cellStyle name="Linked Cell 4 2" xfId="573"/>
    <cellStyle name="Linked Cell 5" xfId="503"/>
    <cellStyle name="Linked Cell 8" xfId="220"/>
    <cellStyle name="Macro" xfId="193"/>
    <cellStyle name="Macro 2" xfId="605"/>
    <cellStyle name="macro descr" xfId="194"/>
    <cellStyle name="macro descr 2" xfId="606"/>
    <cellStyle name="MacroText" xfId="195"/>
    <cellStyle name="MacroText 2" xfId="607"/>
    <cellStyle name="Marathon" xfId="196"/>
    <cellStyle name="MCP" xfId="197"/>
    <cellStyle name="Millares [0]_2AV_M_M " xfId="313"/>
    <cellStyle name="Neutral 10" xfId="413"/>
    <cellStyle name="Neutral 2" xfId="506"/>
    <cellStyle name="Neutral 3" xfId="44"/>
    <cellStyle name="Neutral 4" xfId="140"/>
    <cellStyle name="Neutral 4 2" xfId="569"/>
    <cellStyle name="Neutral 5" xfId="505"/>
    <cellStyle name="Neutral 8" xfId="221"/>
    <cellStyle name="No Border" xfId="198"/>
    <cellStyle name="nONE" xfId="141"/>
    <cellStyle name="noninput 5" xfId="43"/>
    <cellStyle name="Normal" xfId="0" builtinId="0"/>
    <cellStyle name="Normal - Style1" xfId="142"/>
    <cellStyle name="Normal - Style1 11" xfId="268"/>
    <cellStyle name="Normal - Style1 15 2" xfId="414"/>
    <cellStyle name="Normal 10 2 2 2" xfId="596"/>
    <cellStyle name="Normal 104" xfId="222"/>
    <cellStyle name="Normal 104 2" xfId="608"/>
    <cellStyle name="Normal 110" xfId="269"/>
    <cellStyle name="Normal 13 2 2 3" xfId="257"/>
    <cellStyle name="Normal 15 2 2" xfId="436"/>
    <cellStyle name="Normal 18" xfId="143"/>
    <cellStyle name="Normal 18 2" xfId="561"/>
    <cellStyle name="Normal 19" xfId="242"/>
    <cellStyle name="Normal 2" xfId="238"/>
    <cellStyle name="Normal 2 2" xfId="2"/>
    <cellStyle name="Normal 2 2 2" xfId="528"/>
    <cellStyle name="Normal 2 3" xfId="507"/>
    <cellStyle name="Normal 2 3 13" xfId="437"/>
    <cellStyle name="Normal 2 3 2 11" xfId="314"/>
    <cellStyle name="Normal 2 3 6" xfId="621"/>
    <cellStyle name="Normal 2 5" xfId="42"/>
    <cellStyle name="Normal 20" xfId="8"/>
    <cellStyle name="Normal 25" xfId="3"/>
    <cellStyle name="Normal 267" xfId="438"/>
    <cellStyle name="Normal 3" xfId="7"/>
    <cellStyle name="Normal 3 2" xfId="615"/>
    <cellStyle name="Normal 4" xfId="441"/>
    <cellStyle name="Normal 4 11" xfId="415"/>
    <cellStyle name="Normal 5" xfId="614"/>
    <cellStyle name="Normal 5 10" xfId="228"/>
    <cellStyle name="Normal 5 7" xfId="270"/>
    <cellStyle name="Normal 6" xfId="1"/>
    <cellStyle name="Normal 6 2" xfId="38"/>
    <cellStyle name="Normal 7" xfId="631"/>
    <cellStyle name="Normal 75" xfId="37"/>
    <cellStyle name="Normal 8" xfId="691"/>
    <cellStyle name="Normal 9" xfId="686"/>
    <cellStyle name="Normal 9 8" xfId="36"/>
    <cellStyle name="Normal(0)" xfId="144"/>
    <cellStyle name="Note 2" xfId="509"/>
    <cellStyle name="Note 3" xfId="508"/>
    <cellStyle name="Note 3 2" xfId="687"/>
    <cellStyle name="Note 8" xfId="35"/>
    <cellStyle name="Note 9" xfId="34"/>
    <cellStyle name="Note 9 2" xfId="636"/>
    <cellStyle name="Number" xfId="199"/>
    <cellStyle name="Output 10" xfId="416"/>
    <cellStyle name="Output 2" xfId="511"/>
    <cellStyle name="Output 3" xfId="33"/>
    <cellStyle name="Output 3 2" xfId="32"/>
    <cellStyle name="Output 4" xfId="256"/>
    <cellStyle name="Output 4 2" xfId="535"/>
    <cellStyle name="Output 5" xfId="571"/>
    <cellStyle name="Output 6" xfId="510"/>
    <cellStyle name="Output 8" xfId="31"/>
    <cellStyle name="Output 8 2" xfId="635"/>
    <cellStyle name="Output Amounts" xfId="145"/>
    <cellStyle name="Output Column Headings" xfId="271"/>
    <cellStyle name="Output Line Items" xfId="146"/>
    <cellStyle name="Output Line Items 2" xfId="622"/>
    <cellStyle name="Output Line Items 3" xfId="278"/>
    <cellStyle name="Output Line Items 4" xfId="512"/>
    <cellStyle name="Output Report Heading" xfId="272"/>
    <cellStyle name="Output Report Title" xfId="273"/>
    <cellStyle name="Password" xfId="200"/>
    <cellStyle name="per.style" xfId="274"/>
    <cellStyle name="Percen - Style2 2" xfId="30"/>
    <cellStyle name="Percent (0)" xfId="223"/>
    <cellStyle name="Percent [2]" xfId="513"/>
    <cellStyle name="Percent [2] 6 9" xfId="29"/>
    <cellStyle name="Percent 2 10" xfId="6"/>
    <cellStyle name="Percent 2 2 2" xfId="619"/>
    <cellStyle name="Percent(0)" xfId="514"/>
    <cellStyle name="Percent(0) 3" xfId="417"/>
    <cellStyle name="Percent(0) 9" xfId="28"/>
    <cellStyle name="PSDate" xfId="201"/>
    <cellStyle name="PSDec" xfId="27"/>
    <cellStyle name="PSdesc" xfId="202"/>
    <cellStyle name="PSHeading" xfId="203"/>
    <cellStyle name="PSHeading 2" xfId="609"/>
    <cellStyle name="PSInt" xfId="26"/>
    <cellStyle name="PSSpacer" xfId="204"/>
    <cellStyle name="PSSpacer 2" xfId="610"/>
    <cellStyle name="regstoresfromspecstores" xfId="279"/>
    <cellStyle name="Reset  - Style7" xfId="25"/>
    <cellStyle name="RevList" xfId="280"/>
    <cellStyle name="SAPBEXaggData" xfId="147"/>
    <cellStyle name="SAPBEXaggData 2" xfId="536"/>
    <cellStyle name="SAPBEXaggData 2 2" xfId="692"/>
    <cellStyle name="SAPBEXaggData 3" xfId="640"/>
    <cellStyle name="SAPBEXaggDataEmph" xfId="148"/>
    <cellStyle name="SAPBEXaggDataEmph 2" xfId="537"/>
    <cellStyle name="SAPBEXaggDataEmph 2 2" xfId="693"/>
    <cellStyle name="SAPBEXaggDataEmph 3" xfId="641"/>
    <cellStyle name="SAPBEXaggItem" xfId="149"/>
    <cellStyle name="SAPBEXaggItem 2" xfId="538"/>
    <cellStyle name="SAPBEXaggItem 2 2" xfId="694"/>
    <cellStyle name="SAPBEXaggItem 3" xfId="642"/>
    <cellStyle name="SAPBEXchaText" xfId="150"/>
    <cellStyle name="SAPBEXchaText 2" xfId="205"/>
    <cellStyle name="SAPBEXchaText 2 6" xfId="281"/>
    <cellStyle name="SAPBEXchaText 3" xfId="539"/>
    <cellStyle name="SAPBEXchaText 3 2" xfId="695"/>
    <cellStyle name="SAPBEXchaText 4" xfId="643"/>
    <cellStyle name="SAPBEXchaText 7" xfId="282"/>
    <cellStyle name="SAPBEXchaText 8" xfId="283"/>
    <cellStyle name="SAPBEXexcBad7" xfId="151"/>
    <cellStyle name="SAPBEXexcBad7 2" xfId="540"/>
    <cellStyle name="SAPBEXexcBad7 2 2" xfId="696"/>
    <cellStyle name="SAPBEXexcBad7 3" xfId="644"/>
    <cellStyle name="SAPBEXexcBad8" xfId="152"/>
    <cellStyle name="SAPBEXexcBad8 2" xfId="541"/>
    <cellStyle name="SAPBEXexcBad8 2 2" xfId="697"/>
    <cellStyle name="SAPBEXexcBad8 3" xfId="645"/>
    <cellStyle name="SAPBEXexcBad9" xfId="153"/>
    <cellStyle name="SAPBEXexcBad9 2" xfId="542"/>
    <cellStyle name="SAPBEXexcBad9 2 2" xfId="698"/>
    <cellStyle name="SAPBEXexcBad9 3" xfId="646"/>
    <cellStyle name="SAPBEXexcCritical4" xfId="154"/>
    <cellStyle name="SAPBEXexcCritical4 2" xfId="543"/>
    <cellStyle name="SAPBEXexcCritical4 2 2" xfId="699"/>
    <cellStyle name="SAPBEXexcCritical4 3" xfId="647"/>
    <cellStyle name="SAPBEXexcCritical5" xfId="155"/>
    <cellStyle name="SAPBEXexcCritical5 2" xfId="544"/>
    <cellStyle name="SAPBEXexcCritical5 2 2" xfId="700"/>
    <cellStyle name="SAPBEXexcCritical5 3" xfId="648"/>
    <cellStyle name="SAPBEXexcCritical6" xfId="156"/>
    <cellStyle name="SAPBEXexcCritical6 2" xfId="545"/>
    <cellStyle name="SAPBEXexcCritical6 2 2" xfId="701"/>
    <cellStyle name="SAPBEXexcCritical6 3" xfId="649"/>
    <cellStyle name="SAPBEXexcGood1" xfId="157"/>
    <cellStyle name="SAPBEXexcGood1 2" xfId="546"/>
    <cellStyle name="SAPBEXexcGood1 2 2" xfId="702"/>
    <cellStyle name="SAPBEXexcGood1 3" xfId="650"/>
    <cellStyle name="SAPBEXexcGood2" xfId="158"/>
    <cellStyle name="SAPBEXexcGood2 2" xfId="547"/>
    <cellStyle name="SAPBEXexcGood2 2 2" xfId="703"/>
    <cellStyle name="SAPBEXexcGood2 3" xfId="651"/>
    <cellStyle name="SAPBEXexcGood3" xfId="159"/>
    <cellStyle name="SAPBEXexcGood3 2" xfId="548"/>
    <cellStyle name="SAPBEXexcGood3 2 2" xfId="704"/>
    <cellStyle name="SAPBEXexcGood3 3" xfId="652"/>
    <cellStyle name="SAPBEXfilterDrill" xfId="160"/>
    <cellStyle name="SAPBEXfilterDrill 2" xfId="284"/>
    <cellStyle name="SAPBEXfilterDrill 2 2" xfId="673"/>
    <cellStyle name="SAPBEXfilterItem" xfId="549"/>
    <cellStyle name="SAPBEXfilterItem 2" xfId="206"/>
    <cellStyle name="SAPBEXfilterItem 2 5" xfId="285"/>
    <cellStyle name="SAPBEXfilterText" xfId="418"/>
    <cellStyle name="SAPBEXformats" xfId="161"/>
    <cellStyle name="SAPBEXformats 2" xfId="550"/>
    <cellStyle name="SAPBEXformats 2 2" xfId="705"/>
    <cellStyle name="SAPBEXformats 3" xfId="653"/>
    <cellStyle name="SAPBEXheaderItem" xfId="623"/>
    <cellStyle name="SAPBEXheaderItem 17" xfId="378"/>
    <cellStyle name="SAPBEXheaderItem 25" xfId="207"/>
    <cellStyle name="SAPBEXheaderItem 3" xfId="258"/>
    <cellStyle name="SAPBEXheaderText" xfId="243"/>
    <cellStyle name="SAPBEXheaderText 10" xfId="286"/>
    <cellStyle name="SAPBEXheaderText 25" xfId="208"/>
    <cellStyle name="SAPBEXheaderText 3" xfId="259"/>
    <cellStyle name="SAPBEXHLevel0" xfId="551"/>
    <cellStyle name="SAPBEXHLevel0 12" xfId="287"/>
    <cellStyle name="SAPBEXHLevel0 12 2" xfId="674"/>
    <cellStyle name="SAPBEXHLevel0 2" xfId="706"/>
    <cellStyle name="SAPBEXHLevel0X 6_Main Calculation v2" xfId="24"/>
    <cellStyle name="SAPBEXHLevel1" xfId="552"/>
    <cellStyle name="SAPBEXHLevel1 2" xfId="707"/>
    <cellStyle name="SAPBEXHLevel1X 6_Main Calculation v2" xfId="23"/>
    <cellStyle name="SAPBEXHLevel2" xfId="553"/>
    <cellStyle name="SAPBEXHLevel2 2" xfId="708"/>
    <cellStyle name="SAPBEXHLevel2X 6_Main Calculation v2" xfId="22"/>
    <cellStyle name="SAPBEXHLevel3" xfId="554"/>
    <cellStyle name="SAPBEXHLevel3 2" xfId="709"/>
    <cellStyle name="SAPBEXHLevel3X 6_Main Calculation v2" xfId="21"/>
    <cellStyle name="SAPBEXresData" xfId="162"/>
    <cellStyle name="SAPBEXresData 2" xfId="555"/>
    <cellStyle name="SAPBEXresData 2 2" xfId="710"/>
    <cellStyle name="SAPBEXresData 3" xfId="654"/>
    <cellStyle name="SAPBEXresDataEmph" xfId="163"/>
    <cellStyle name="SAPBEXresDataEmph 2" xfId="556"/>
    <cellStyle name="SAPBEXresDataEmph 2 2" xfId="711"/>
    <cellStyle name="SAPBEXresDataEmph 3" xfId="655"/>
    <cellStyle name="SAPBEXstdData" xfId="164"/>
    <cellStyle name="SAPBEXstdData 2" xfId="224"/>
    <cellStyle name="SAPBEXstdData 2 2" xfId="668"/>
    <cellStyle name="SAPBEXstdData 3" xfId="557"/>
    <cellStyle name="SAPBEXstdData 3 2" xfId="712"/>
    <cellStyle name="SAPBEXstdData 4" xfId="656"/>
    <cellStyle name="SAPBEXstdData 7" xfId="288"/>
    <cellStyle name="SAPBEXstdData 7 2" xfId="675"/>
    <cellStyle name="SAPBEXstdData 8" xfId="289"/>
    <cellStyle name="SAPBEXstdDataEmph" xfId="165"/>
    <cellStyle name="SAPBEXstdDataEmph 2" xfId="558"/>
    <cellStyle name="SAPBEXstdDataEmph 2 2" xfId="713"/>
    <cellStyle name="SAPBEXstdDataEmph 2 3" xfId="290"/>
    <cellStyle name="SAPBEXstdDataEmph 2 3 2" xfId="676"/>
    <cellStyle name="SAPBEXstdDataEmph 3" xfId="657"/>
    <cellStyle name="SAPBEXstdItem 3" xfId="225"/>
    <cellStyle name="SAPBEXstdItem 3 2" xfId="669"/>
    <cellStyle name="SAPBEXstdItem 7" xfId="291"/>
    <cellStyle name="SAPBEXstdItem 7 2" xfId="677"/>
    <cellStyle name="SAPBEXstdItemX" xfId="166"/>
    <cellStyle name="SAPBEXstdItemX 2" xfId="559"/>
    <cellStyle name="SAPBEXstdItemX 2 2" xfId="714"/>
    <cellStyle name="SAPBEXstdItemX 3" xfId="658"/>
    <cellStyle name="SAPBEXstdItemX 7" xfId="292"/>
    <cellStyle name="SAPBEXstdItemX 7 2" xfId="678"/>
    <cellStyle name="SAPBEXtitle" xfId="244"/>
    <cellStyle name="SAPBEXtitle 10" xfId="293"/>
    <cellStyle name="SAPBEXtitle 2 3" xfId="295"/>
    <cellStyle name="SAPBEXtitle 2 6" xfId="294"/>
    <cellStyle name="SAPBEXundefined" xfId="167"/>
    <cellStyle name="SAPBEXundefined 2" xfId="560"/>
    <cellStyle name="SAPBEXundefined 2 2" xfId="715"/>
    <cellStyle name="SAPBEXundefined 3" xfId="659"/>
    <cellStyle name="Shade" xfId="168"/>
    <cellStyle name="SHADEDSTORES" xfId="296"/>
    <cellStyle name="SHADEDSTORES 2" xfId="679"/>
    <cellStyle name="Single Border" xfId="209"/>
    <cellStyle name="Single Border 2" xfId="611"/>
    <cellStyle name="Single Border 2 2" xfId="718"/>
    <cellStyle name="Single Border 2 3" xfId="680"/>
    <cellStyle name="Single Border 3" xfId="237"/>
    <cellStyle name="Single Border 4" xfId="665"/>
    <cellStyle name="Special" xfId="515"/>
    <cellStyle name="Special 11" xfId="419"/>
    <cellStyle name="Special 11 2" xfId="685"/>
    <cellStyle name="Special 2" xfId="688"/>
    <cellStyle name="Special 9" xfId="20"/>
    <cellStyle name="Special 9 2" xfId="634"/>
    <cellStyle name="specstores" xfId="297"/>
    <cellStyle name="STYL1 - Style1" xfId="516"/>
    <cellStyle name="STYL1 - Style1 2" xfId="19"/>
    <cellStyle name="STYL1 - Style1_Consolidated" xfId="420"/>
    <cellStyle name="Style 1" xfId="245"/>
    <cellStyle name="Style 22" xfId="439"/>
    <cellStyle name="Style 24" xfId="440"/>
    <cellStyle name="Style 27" xfId="298"/>
    <cellStyle name="Style 35" xfId="299"/>
    <cellStyle name="sub-tl - Style3" xfId="315"/>
    <cellStyle name="subtot - Style5" xfId="316"/>
    <cellStyle name="Subtotal" xfId="300"/>
    <cellStyle name="Table  - Style6" xfId="18"/>
    <cellStyle name="Table  - Style6 2" xfId="633"/>
    <cellStyle name="Text" xfId="246"/>
    <cellStyle name="Tickmark" xfId="226"/>
    <cellStyle name="Tickmark 2" xfId="612"/>
    <cellStyle name="Title  - Style1" xfId="169"/>
    <cellStyle name="Title  - Style1 2" xfId="518"/>
    <cellStyle name="Title 2" xfId="519"/>
    <cellStyle name="Title 3" xfId="17"/>
    <cellStyle name="Title 4" xfId="517"/>
    <cellStyle name="Title 4 2" xfId="16"/>
    <cellStyle name="Title 5" xfId="562"/>
    <cellStyle name="Title 6" xfId="624"/>
    <cellStyle name="Title 8" xfId="15"/>
    <cellStyle name="Titles" xfId="613"/>
    <cellStyle name="Titles 2" xfId="719"/>
    <cellStyle name="Total 11" xfId="421"/>
    <cellStyle name="Total 2" xfId="521"/>
    <cellStyle name="Total 2 2" xfId="689"/>
    <cellStyle name="Total 2 5" xfId="14"/>
    <cellStyle name="Total 3" xfId="13"/>
    <cellStyle name="Total 3 12" xfId="12"/>
    <cellStyle name="Total 3 2" xfId="632"/>
    <cellStyle name="Total 4" xfId="520"/>
    <cellStyle name="Total 46" xfId="574"/>
    <cellStyle name="Total 9" xfId="11"/>
    <cellStyle name="Total2 - Style2" xfId="170"/>
    <cellStyle name="Total2 - Style2 2" xfId="522"/>
    <cellStyle name="TotCol - Style5" xfId="171"/>
    <cellStyle name="TotCol - Style5 2" xfId="523"/>
    <cellStyle name="TotRow - Style4" xfId="172"/>
    <cellStyle name="TotRow - Style4 2" xfId="524"/>
    <cellStyle name="TotRow - Style4 3" xfId="660"/>
    <cellStyle name="TRANSMISSION RELIABILITY PORTION OF PROJECT" xfId="210"/>
    <cellStyle name="TRANSMISSION RELIABILITY PORTION OF PROJECT 2" xfId="301"/>
    <cellStyle name="Tusental (0)_pldt" xfId="173"/>
    <cellStyle name="Tusental_pldt" xfId="174"/>
    <cellStyle name="Underl - Style4" xfId="175"/>
    <cellStyle name="Underl - Style4 2" xfId="525"/>
    <cellStyle name="Underl - Style4 2 2" xfId="690"/>
    <cellStyle name="Underl - Style4 2 3" xfId="720"/>
    <cellStyle name="Underl - Style4 3" xfId="661"/>
    <cellStyle name="Underl - Style4 4" xfId="638"/>
    <cellStyle name="UNLocked" xfId="526"/>
    <cellStyle name="UNLocked 2" xfId="683"/>
    <cellStyle name="UNLocked 3 14" xfId="5"/>
    <cellStyle name="UNLocked 3 14 2" xfId="666"/>
    <cellStyle name="Unprot" xfId="211"/>
    <cellStyle name="Unprot$" xfId="212"/>
    <cellStyle name="Unprotect" xfId="213"/>
    <cellStyle name="Valuta (0)_pldt" xfId="176"/>
    <cellStyle name="Valuta_pldt" xfId="177"/>
    <cellStyle name="Warning Text 2" xfId="178"/>
    <cellStyle name="Warning Text 3" xfId="5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9"/>
  <sheetViews>
    <sheetView showGridLines="0" tabSelected="1" zoomScale="87" zoomScaleNormal="87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3" sqref="B23"/>
    </sheetView>
  </sheetViews>
  <sheetFormatPr defaultColWidth="9.140625" defaultRowHeight="15"/>
  <cols>
    <col min="1" max="1" width="5.7109375" style="1" customWidth="1"/>
    <col min="2" max="2" width="40.7109375" style="1" customWidth="1"/>
    <col min="3" max="3" width="2.7109375" style="1" customWidth="1"/>
    <col min="4" max="4" width="15.7109375" style="1" customWidth="1"/>
    <col min="5" max="5" width="2.7109375" style="1" customWidth="1"/>
    <col min="6" max="6" width="15.7109375" style="1" customWidth="1"/>
    <col min="7" max="7" width="2.7109375" style="1" customWidth="1"/>
    <col min="8" max="8" width="15.7109375" style="1" customWidth="1"/>
    <col min="9" max="9" width="2.7109375" style="1" customWidth="1"/>
    <col min="10" max="10" width="15.7109375" style="1" customWidth="1"/>
    <col min="11" max="11" width="2.7109375" style="1" customWidth="1"/>
    <col min="12" max="12" width="15.7109375" style="1" customWidth="1"/>
    <col min="13" max="13" width="2.7109375" style="1" customWidth="1"/>
    <col min="14" max="14" width="15.7109375" style="1" customWidth="1"/>
    <col min="15" max="15" width="2.7109375" style="1" customWidth="1"/>
    <col min="16" max="16" width="15.7109375" style="1" customWidth="1"/>
    <col min="17" max="17" width="2.7109375" style="1" customWidth="1"/>
    <col min="18" max="18" width="15.7109375" style="1" customWidth="1"/>
    <col min="19" max="19" width="2.7109375" style="1" customWidth="1"/>
    <col min="20" max="20" width="15.7109375" style="1" customWidth="1"/>
    <col min="21" max="21" width="2.7109375" style="1" customWidth="1"/>
    <col min="22" max="22" width="13.28515625" style="1" bestFit="1" customWidth="1"/>
    <col min="23" max="23" width="2.7109375" style="1" customWidth="1"/>
    <col min="24" max="24" width="13.28515625" style="1" bestFit="1" customWidth="1"/>
    <col min="25" max="25" width="2.7109375" style="1" customWidth="1"/>
    <col min="26" max="26" width="13.28515625" style="1" bestFit="1" customWidth="1"/>
    <col min="27" max="27" width="2.7109375" style="1" customWidth="1"/>
    <col min="28" max="28" width="15.7109375" style="1" customWidth="1"/>
    <col min="29" max="29" width="5.7109375" style="1" customWidth="1"/>
    <col min="30" max="16384" width="9.140625" style="1"/>
  </cols>
  <sheetData>
    <row r="1" spans="2:28">
      <c r="C1" s="2"/>
      <c r="D1" s="3"/>
      <c r="E1" s="4"/>
      <c r="F1" s="3"/>
      <c r="G1" s="4"/>
      <c r="H1" s="3"/>
      <c r="I1" s="4"/>
      <c r="J1" s="3"/>
      <c r="K1" s="4"/>
      <c r="L1" s="3"/>
      <c r="M1" s="4"/>
      <c r="N1" s="3"/>
      <c r="O1" s="4"/>
      <c r="P1" s="3"/>
      <c r="Q1" s="4"/>
      <c r="R1" s="3"/>
      <c r="S1" s="4"/>
      <c r="T1" s="3"/>
      <c r="U1" s="4"/>
      <c r="V1" s="4"/>
      <c r="W1" s="4"/>
      <c r="X1" s="4"/>
      <c r="Y1" s="4"/>
      <c r="Z1" s="4"/>
      <c r="AA1" s="4"/>
      <c r="AB1" s="5"/>
    </row>
    <row r="2" spans="2:28">
      <c r="C2" s="2"/>
      <c r="D2" s="3"/>
      <c r="E2" s="4"/>
      <c r="F2" s="3"/>
      <c r="G2" s="4"/>
      <c r="H2" s="3"/>
      <c r="I2" s="4"/>
      <c r="J2" s="3"/>
      <c r="K2" s="4"/>
      <c r="L2" s="3"/>
      <c r="M2" s="4"/>
      <c r="N2" s="3"/>
      <c r="O2" s="4"/>
      <c r="P2" s="3"/>
      <c r="Q2" s="4"/>
      <c r="R2" s="3"/>
      <c r="S2" s="4"/>
      <c r="T2" s="3"/>
      <c r="U2" s="4"/>
      <c r="V2" s="4"/>
      <c r="W2" s="4"/>
      <c r="X2" s="4"/>
      <c r="Y2" s="4"/>
      <c r="Z2" s="4"/>
      <c r="AA2" s="4"/>
      <c r="AB2" s="5"/>
    </row>
    <row r="3" spans="2:28">
      <c r="B3" s="6"/>
      <c r="C3" s="2"/>
      <c r="D3" s="7" t="s">
        <v>19</v>
      </c>
      <c r="E3" s="8"/>
      <c r="F3" s="7"/>
      <c r="G3" s="8"/>
      <c r="H3" s="7"/>
      <c r="I3" s="8"/>
      <c r="J3" s="7"/>
      <c r="K3" s="8"/>
      <c r="L3" s="7"/>
      <c r="M3" s="8"/>
      <c r="N3" s="7"/>
      <c r="O3" s="8"/>
      <c r="P3" s="7"/>
      <c r="Q3" s="8"/>
      <c r="R3" s="7"/>
      <c r="S3" s="8"/>
      <c r="T3" s="7"/>
      <c r="U3" s="8"/>
      <c r="V3" s="30"/>
      <c r="W3" s="30"/>
      <c r="X3" s="30"/>
      <c r="Y3" s="30"/>
      <c r="Z3" s="30"/>
      <c r="AA3" s="30"/>
      <c r="AB3" s="9"/>
    </row>
    <row r="4" spans="2:28">
      <c r="B4" s="10" t="s">
        <v>3</v>
      </c>
      <c r="C4" s="11"/>
      <c r="D4" s="12" t="s">
        <v>4</v>
      </c>
      <c r="E4" s="13"/>
      <c r="F4" s="12" t="s">
        <v>5</v>
      </c>
      <c r="G4" s="13"/>
      <c r="H4" s="12" t="s">
        <v>6</v>
      </c>
      <c r="I4" s="13"/>
      <c r="J4" s="13" t="s">
        <v>7</v>
      </c>
      <c r="K4" s="13"/>
      <c r="L4" s="13" t="s">
        <v>8</v>
      </c>
      <c r="M4" s="13"/>
      <c r="N4" s="13" t="s">
        <v>9</v>
      </c>
      <c r="O4" s="13"/>
      <c r="P4" s="13" t="s">
        <v>10</v>
      </c>
      <c r="Q4" s="13"/>
      <c r="R4" s="13" t="s">
        <v>11</v>
      </c>
      <c r="S4" s="13"/>
      <c r="T4" s="13" t="s">
        <v>12</v>
      </c>
      <c r="U4" s="13"/>
      <c r="V4" s="13" t="s">
        <v>16</v>
      </c>
      <c r="W4" s="13"/>
      <c r="X4" s="13" t="s">
        <v>17</v>
      </c>
      <c r="Y4" s="13"/>
      <c r="Z4" s="13" t="s">
        <v>18</v>
      </c>
      <c r="AA4" s="13"/>
      <c r="AB4" s="14" t="s">
        <v>14</v>
      </c>
    </row>
    <row r="5" spans="2:28">
      <c r="B5" s="15" t="s">
        <v>20</v>
      </c>
      <c r="C5" s="2"/>
      <c r="D5" s="16">
        <v>0</v>
      </c>
      <c r="E5" s="4"/>
      <c r="F5" s="16">
        <v>0</v>
      </c>
      <c r="G5" s="4"/>
      <c r="H5" s="16">
        <v>5232000</v>
      </c>
      <c r="I5" s="4"/>
      <c r="J5" s="16">
        <v>16659000</v>
      </c>
      <c r="K5" s="4"/>
      <c r="L5" s="16">
        <v>14107000</v>
      </c>
      <c r="M5" s="4"/>
      <c r="N5" s="16">
        <v>10770000</v>
      </c>
      <c r="O5" s="4"/>
      <c r="P5" s="16">
        <v>9772000</v>
      </c>
      <c r="Q5" s="4"/>
      <c r="R5" s="16">
        <v>16285000</v>
      </c>
      <c r="S5" s="4"/>
      <c r="T5" s="16">
        <v>17591000</v>
      </c>
      <c r="U5" s="4"/>
      <c r="V5" s="16">
        <v>19359000</v>
      </c>
      <c r="W5" s="4"/>
      <c r="X5" s="16">
        <v>21456000</v>
      </c>
      <c r="Y5" s="4"/>
      <c r="Z5" s="16">
        <v>23281000</v>
      </c>
      <c r="AA5" s="4"/>
      <c r="AB5" s="17">
        <f>SUM(D5:Z5)</f>
        <v>154512000</v>
      </c>
    </row>
    <row r="6" spans="2:28">
      <c r="B6" s="18" t="s">
        <v>21</v>
      </c>
      <c r="C6" s="2"/>
      <c r="D6" s="19">
        <v>40725804</v>
      </c>
      <c r="E6" s="4"/>
      <c r="F6" s="19">
        <v>26928622</v>
      </c>
      <c r="G6" s="4"/>
      <c r="H6" s="19">
        <v>26349995</v>
      </c>
      <c r="I6" s="4"/>
      <c r="J6" s="19">
        <v>23010281</v>
      </c>
      <c r="K6" s="4"/>
      <c r="L6" s="19">
        <v>24182207</v>
      </c>
      <c r="M6" s="4"/>
      <c r="N6" s="19">
        <v>18114418</v>
      </c>
      <c r="O6" s="4"/>
      <c r="P6" s="19">
        <v>14793961</v>
      </c>
      <c r="Q6" s="4"/>
      <c r="R6" s="19">
        <v>18896619</v>
      </c>
      <c r="S6" s="4"/>
      <c r="T6" s="19">
        <v>19172636</v>
      </c>
      <c r="U6" s="4"/>
      <c r="V6" s="19">
        <v>21198289</v>
      </c>
      <c r="W6" s="4"/>
      <c r="X6" s="19">
        <v>32382021</v>
      </c>
      <c r="Y6" s="4"/>
      <c r="Z6" s="19">
        <v>45381413</v>
      </c>
      <c r="AA6" s="4"/>
      <c r="AB6" s="31">
        <f>SUM(D6:Z6)</f>
        <v>311136266</v>
      </c>
    </row>
    <row r="7" spans="2:28">
      <c r="B7" s="18" t="s">
        <v>22</v>
      </c>
      <c r="C7" s="2"/>
      <c r="D7" s="19">
        <v>30219466</v>
      </c>
      <c r="E7" s="4"/>
      <c r="F7" s="19">
        <v>19975748</v>
      </c>
      <c r="G7" s="4"/>
      <c r="H7" s="19">
        <v>19122424</v>
      </c>
      <c r="I7" s="4"/>
      <c r="J7" s="19">
        <v>16903322</v>
      </c>
      <c r="K7" s="4"/>
      <c r="L7" s="19">
        <v>17604212</v>
      </c>
      <c r="M7" s="4"/>
      <c r="N7" s="19">
        <v>13046511.999999998</v>
      </c>
      <c r="O7" s="4"/>
      <c r="P7" s="19">
        <v>9722072</v>
      </c>
      <c r="Q7" s="4"/>
      <c r="R7" s="19">
        <v>12891014</v>
      </c>
      <c r="S7" s="4"/>
      <c r="T7" s="19">
        <v>13182860</v>
      </c>
      <c r="U7" s="4"/>
      <c r="V7" s="19">
        <v>15444858</v>
      </c>
      <c r="W7" s="4"/>
      <c r="X7" s="19">
        <v>23460282</v>
      </c>
      <c r="Y7" s="4"/>
      <c r="Z7" s="19">
        <v>35591424</v>
      </c>
      <c r="AA7" s="4"/>
      <c r="AB7" s="31">
        <f>SUM(D7:Z7)</f>
        <v>227164194</v>
      </c>
    </row>
    <row r="8" spans="2:28">
      <c r="B8" s="18" t="s">
        <v>15</v>
      </c>
      <c r="C8" s="2"/>
      <c r="D8" s="19">
        <v>13677570</v>
      </c>
      <c r="E8" s="4"/>
      <c r="F8" s="19">
        <v>9047830</v>
      </c>
      <c r="G8" s="4"/>
      <c r="H8" s="19">
        <v>8813770</v>
      </c>
      <c r="I8" s="4"/>
      <c r="J8" s="19">
        <v>8285889.9999999991</v>
      </c>
      <c r="K8" s="4"/>
      <c r="L8" s="19">
        <v>8507500</v>
      </c>
      <c r="M8" s="4"/>
      <c r="N8" s="19">
        <v>5972680</v>
      </c>
      <c r="O8" s="4"/>
      <c r="P8" s="19">
        <v>4604010</v>
      </c>
      <c r="Q8" s="4"/>
      <c r="R8" s="19">
        <v>6348670</v>
      </c>
      <c r="S8" s="4"/>
      <c r="T8" s="19">
        <v>6375230</v>
      </c>
      <c r="U8" s="4"/>
      <c r="V8" s="19">
        <v>7457550</v>
      </c>
      <c r="W8" s="4"/>
      <c r="X8" s="19">
        <v>10759290</v>
      </c>
      <c r="Y8" s="4"/>
      <c r="Z8" s="19">
        <v>15829760</v>
      </c>
      <c r="AA8" s="4"/>
      <c r="AB8" s="31">
        <f t="shared" ref="AB8:AB21" si="0">SUM(D8:Z8)</f>
        <v>105679750</v>
      </c>
    </row>
    <row r="9" spans="2:28">
      <c r="B9" s="18" t="s">
        <v>23</v>
      </c>
      <c r="C9" s="2"/>
      <c r="D9" s="19">
        <v>44455000</v>
      </c>
      <c r="E9" s="4"/>
      <c r="F9" s="19">
        <v>47176000</v>
      </c>
      <c r="G9" s="4"/>
      <c r="H9" s="19">
        <v>35064000</v>
      </c>
      <c r="I9" s="4"/>
      <c r="J9" s="19">
        <v>27727000</v>
      </c>
      <c r="K9" s="4"/>
      <c r="L9" s="19">
        <v>24203000</v>
      </c>
      <c r="M9" s="4"/>
      <c r="N9" s="19">
        <v>15435000</v>
      </c>
      <c r="O9" s="4"/>
      <c r="P9" s="19">
        <v>12165000</v>
      </c>
      <c r="Q9" s="4"/>
      <c r="R9" s="19">
        <v>23257000</v>
      </c>
      <c r="S9" s="4"/>
      <c r="T9" s="19">
        <v>23918000</v>
      </c>
      <c r="U9" s="4"/>
      <c r="V9" s="19">
        <v>33548000</v>
      </c>
      <c r="W9" s="4"/>
      <c r="X9" s="19">
        <v>50888000</v>
      </c>
      <c r="Y9" s="4"/>
      <c r="Z9" s="19">
        <v>58557000</v>
      </c>
      <c r="AA9" s="4"/>
      <c r="AB9" s="31">
        <f t="shared" si="0"/>
        <v>396393000</v>
      </c>
    </row>
    <row r="10" spans="2:28">
      <c r="B10" s="18" t="s">
        <v>24</v>
      </c>
      <c r="C10" s="2"/>
      <c r="D10" s="19">
        <v>8853000</v>
      </c>
      <c r="E10" s="4"/>
      <c r="F10" s="19">
        <v>9625000</v>
      </c>
      <c r="G10" s="4"/>
      <c r="H10" s="19">
        <v>7360000</v>
      </c>
      <c r="I10" s="4"/>
      <c r="J10" s="19">
        <v>5780000</v>
      </c>
      <c r="K10" s="4"/>
      <c r="L10" s="19">
        <v>5216000</v>
      </c>
      <c r="M10" s="4"/>
      <c r="N10" s="19">
        <v>3332000</v>
      </c>
      <c r="O10" s="4"/>
      <c r="P10" s="19">
        <v>2566000</v>
      </c>
      <c r="Q10" s="4"/>
      <c r="R10" s="19">
        <v>5073000</v>
      </c>
      <c r="S10" s="4"/>
      <c r="T10" s="19">
        <v>5349000</v>
      </c>
      <c r="U10" s="4"/>
      <c r="V10" s="19">
        <v>7174000</v>
      </c>
      <c r="W10" s="4"/>
      <c r="X10" s="19">
        <v>10463000</v>
      </c>
      <c r="Y10" s="4"/>
      <c r="Z10" s="19">
        <v>11475000</v>
      </c>
      <c r="AA10" s="4"/>
      <c r="AB10" s="31">
        <f t="shared" si="0"/>
        <v>82266000</v>
      </c>
    </row>
    <row r="11" spans="2:28">
      <c r="B11" s="18" t="s">
        <v>25</v>
      </c>
      <c r="C11" s="2"/>
      <c r="D11" s="19">
        <v>32440000</v>
      </c>
      <c r="E11" s="4"/>
      <c r="F11" s="19">
        <v>42414000</v>
      </c>
      <c r="G11" s="4"/>
      <c r="H11" s="19">
        <v>29581000</v>
      </c>
      <c r="I11" s="4"/>
      <c r="J11" s="19">
        <v>28384000</v>
      </c>
      <c r="K11" s="4"/>
      <c r="L11" s="19">
        <v>25770000</v>
      </c>
      <c r="M11" s="4"/>
      <c r="N11" s="19">
        <v>17281000</v>
      </c>
      <c r="O11" s="4"/>
      <c r="P11" s="19">
        <v>12914000</v>
      </c>
      <c r="Q11" s="4"/>
      <c r="R11" s="19">
        <v>20432000</v>
      </c>
      <c r="S11" s="4"/>
      <c r="T11" s="19">
        <v>21126000</v>
      </c>
      <c r="U11" s="4"/>
      <c r="V11" s="19">
        <v>15343000</v>
      </c>
      <c r="W11" s="4"/>
      <c r="X11" s="19">
        <v>38267000</v>
      </c>
      <c r="Y11" s="4"/>
      <c r="Z11" s="19">
        <v>49946000</v>
      </c>
      <c r="AA11" s="4"/>
      <c r="AB11" s="31">
        <f t="shared" si="0"/>
        <v>333898000</v>
      </c>
    </row>
    <row r="12" spans="2:28">
      <c r="B12" s="18" t="s">
        <v>26</v>
      </c>
      <c r="C12" s="2"/>
      <c r="D12" s="19">
        <v>9421000</v>
      </c>
      <c r="E12" s="4"/>
      <c r="F12" s="19">
        <v>13202000</v>
      </c>
      <c r="G12" s="4"/>
      <c r="H12" s="19">
        <v>9153000</v>
      </c>
      <c r="I12" s="4"/>
      <c r="J12" s="19">
        <v>8638000</v>
      </c>
      <c r="K12" s="4"/>
      <c r="L12" s="19">
        <v>7667000</v>
      </c>
      <c r="M12" s="4"/>
      <c r="N12" s="19">
        <v>5386000</v>
      </c>
      <c r="O12" s="4"/>
      <c r="P12" s="19">
        <v>4117000</v>
      </c>
      <c r="Q12" s="4"/>
      <c r="R12" s="19">
        <v>6593000</v>
      </c>
      <c r="S12" s="4"/>
      <c r="T12" s="19">
        <v>6828000</v>
      </c>
      <c r="U12" s="4"/>
      <c r="V12" s="19">
        <v>4732000</v>
      </c>
      <c r="W12" s="4"/>
      <c r="X12" s="19">
        <v>11659000</v>
      </c>
      <c r="Y12" s="4"/>
      <c r="Z12" s="19">
        <v>15127000</v>
      </c>
      <c r="AA12" s="4"/>
      <c r="AB12" s="31">
        <f t="shared" si="0"/>
        <v>102523000</v>
      </c>
    </row>
    <row r="13" spans="2:28">
      <c r="B13" s="18" t="s">
        <v>0</v>
      </c>
      <c r="C13" s="2"/>
      <c r="D13" s="19">
        <v>52350000</v>
      </c>
      <c r="E13" s="4"/>
      <c r="F13" s="19">
        <v>50169000</v>
      </c>
      <c r="G13" s="4"/>
      <c r="H13" s="19">
        <v>37496000</v>
      </c>
      <c r="I13" s="4"/>
      <c r="J13" s="19">
        <v>31630000</v>
      </c>
      <c r="K13" s="4"/>
      <c r="L13" s="19">
        <v>28904000</v>
      </c>
      <c r="M13" s="4"/>
      <c r="N13" s="19">
        <v>18050000</v>
      </c>
      <c r="O13" s="4"/>
      <c r="P13" s="19">
        <v>14241000</v>
      </c>
      <c r="Q13" s="4"/>
      <c r="R13" s="19">
        <v>22100000</v>
      </c>
      <c r="S13" s="4"/>
      <c r="T13" s="19">
        <v>23339000</v>
      </c>
      <c r="U13" s="4"/>
      <c r="V13" s="19">
        <v>37528000</v>
      </c>
      <c r="W13" s="4"/>
      <c r="X13" s="19">
        <v>55654000</v>
      </c>
      <c r="Y13" s="4"/>
      <c r="Z13" s="19">
        <v>63582000</v>
      </c>
      <c r="AA13" s="4"/>
      <c r="AB13" s="31">
        <f t="shared" si="0"/>
        <v>435043000</v>
      </c>
    </row>
    <row r="14" spans="2:28">
      <c r="B14" s="18" t="s">
        <v>27</v>
      </c>
      <c r="C14" s="2"/>
      <c r="D14" s="19">
        <v>9495000</v>
      </c>
      <c r="E14" s="4"/>
      <c r="F14" s="19">
        <v>32691000</v>
      </c>
      <c r="G14" s="4"/>
      <c r="H14" s="19">
        <v>19989000</v>
      </c>
      <c r="I14" s="4"/>
      <c r="J14" s="19">
        <v>30194000</v>
      </c>
      <c r="K14" s="4"/>
      <c r="L14" s="19">
        <v>30437000</v>
      </c>
      <c r="M14" s="4"/>
      <c r="N14" s="19">
        <v>28051000</v>
      </c>
      <c r="O14" s="4"/>
      <c r="P14" s="19">
        <v>36150000</v>
      </c>
      <c r="Q14" s="4"/>
      <c r="R14" s="19">
        <v>26879000</v>
      </c>
      <c r="S14" s="4"/>
      <c r="T14" s="19">
        <v>20140000</v>
      </c>
      <c r="U14" s="4"/>
      <c r="V14" s="19">
        <v>22660000</v>
      </c>
      <c r="W14" s="4"/>
      <c r="X14" s="19">
        <v>16430000</v>
      </c>
      <c r="Y14" s="4"/>
      <c r="Z14" s="19">
        <v>20525000</v>
      </c>
      <c r="AA14" s="4"/>
      <c r="AB14" s="31">
        <f>SUM(D14:Z14)</f>
        <v>293641000</v>
      </c>
    </row>
    <row r="15" spans="2:28">
      <c r="B15" s="18" t="s">
        <v>28</v>
      </c>
      <c r="C15" s="2"/>
      <c r="D15" s="19">
        <v>35855000</v>
      </c>
      <c r="E15" s="4"/>
      <c r="F15" s="19">
        <v>49862000</v>
      </c>
      <c r="G15" s="4"/>
      <c r="H15" s="19">
        <v>42752000</v>
      </c>
      <c r="I15" s="4"/>
      <c r="J15" s="19">
        <v>45966000</v>
      </c>
      <c r="K15" s="4"/>
      <c r="L15" s="19">
        <v>39861000</v>
      </c>
      <c r="M15" s="4"/>
      <c r="N15" s="19">
        <v>33660000</v>
      </c>
      <c r="O15" s="4"/>
      <c r="P15" s="19">
        <v>31479000</v>
      </c>
      <c r="Q15" s="4"/>
      <c r="R15" s="19">
        <v>36654000</v>
      </c>
      <c r="S15" s="4"/>
      <c r="T15" s="19">
        <v>33867000</v>
      </c>
      <c r="U15" s="4"/>
      <c r="V15" s="19">
        <v>35608000</v>
      </c>
      <c r="W15" s="4"/>
      <c r="X15" s="19">
        <v>46619000</v>
      </c>
      <c r="Y15" s="4"/>
      <c r="Z15" s="19">
        <v>52671000</v>
      </c>
      <c r="AA15" s="4"/>
      <c r="AB15" s="31">
        <f t="shared" si="0"/>
        <v>484854000</v>
      </c>
    </row>
    <row r="16" spans="2:28">
      <c r="B16" s="18" t="s">
        <v>29</v>
      </c>
      <c r="C16" s="2"/>
      <c r="D16" s="19">
        <v>18092000</v>
      </c>
      <c r="E16" s="4"/>
      <c r="F16" s="19">
        <v>25509000</v>
      </c>
      <c r="G16" s="4"/>
      <c r="H16" s="19">
        <v>20366000</v>
      </c>
      <c r="I16" s="4"/>
      <c r="J16" s="19">
        <v>23692000</v>
      </c>
      <c r="K16" s="4"/>
      <c r="L16" s="19">
        <v>19308000</v>
      </c>
      <c r="M16" s="4"/>
      <c r="N16" s="19">
        <v>17062000</v>
      </c>
      <c r="O16" s="4"/>
      <c r="P16" s="19">
        <v>17554000</v>
      </c>
      <c r="Q16" s="4"/>
      <c r="R16" s="19">
        <v>18489000</v>
      </c>
      <c r="S16" s="4"/>
      <c r="T16" s="19">
        <v>16950000</v>
      </c>
      <c r="U16" s="4"/>
      <c r="V16" s="19">
        <v>18401000</v>
      </c>
      <c r="W16" s="4"/>
      <c r="X16" s="19">
        <v>24667000</v>
      </c>
      <c r="Y16" s="4"/>
      <c r="Z16" s="19">
        <v>27340000</v>
      </c>
      <c r="AA16" s="4"/>
      <c r="AB16" s="31">
        <f t="shared" si="0"/>
        <v>247430000</v>
      </c>
    </row>
    <row r="17" spans="2:28">
      <c r="B17" s="18" t="s">
        <v>30</v>
      </c>
      <c r="C17" s="2"/>
      <c r="D17" s="19">
        <v>14092000</v>
      </c>
      <c r="E17" s="4"/>
      <c r="F17" s="19">
        <v>30391000</v>
      </c>
      <c r="G17" s="4"/>
      <c r="H17" s="19">
        <v>24342000</v>
      </c>
      <c r="I17" s="4"/>
      <c r="J17" s="19">
        <v>33001000</v>
      </c>
      <c r="K17" s="4"/>
      <c r="L17" s="19">
        <v>29090000</v>
      </c>
      <c r="M17" s="4"/>
      <c r="N17" s="19">
        <v>27849000</v>
      </c>
      <c r="O17" s="4"/>
      <c r="P17" s="19">
        <v>26192000</v>
      </c>
      <c r="Q17" s="4"/>
      <c r="R17" s="19">
        <v>26806000</v>
      </c>
      <c r="S17" s="4"/>
      <c r="T17" s="19">
        <v>20909000</v>
      </c>
      <c r="U17" s="4"/>
      <c r="V17" s="19">
        <v>15601000</v>
      </c>
      <c r="W17" s="4"/>
      <c r="X17" s="19">
        <v>23007000</v>
      </c>
      <c r="Y17" s="4"/>
      <c r="Z17" s="19">
        <v>24964000</v>
      </c>
      <c r="AA17" s="4"/>
      <c r="AB17" s="31">
        <f t="shared" si="0"/>
        <v>296244000</v>
      </c>
    </row>
    <row r="18" spans="2:28">
      <c r="B18" s="18" t="s">
        <v>31</v>
      </c>
      <c r="C18" s="2"/>
      <c r="D18" s="19">
        <v>78796000</v>
      </c>
      <c r="E18" s="4"/>
      <c r="F18" s="19">
        <v>95545000</v>
      </c>
      <c r="G18" s="4"/>
      <c r="H18" s="19">
        <v>64680000</v>
      </c>
      <c r="I18" s="4"/>
      <c r="J18" s="19">
        <v>55634000</v>
      </c>
      <c r="K18" s="4"/>
      <c r="L18" s="19">
        <v>47905000</v>
      </c>
      <c r="M18" s="4"/>
      <c r="N18" s="19">
        <v>29299000</v>
      </c>
      <c r="O18" s="4"/>
      <c r="P18" s="19">
        <v>22296000</v>
      </c>
      <c r="Q18" s="4"/>
      <c r="R18" s="19">
        <v>37389000</v>
      </c>
      <c r="S18" s="4"/>
      <c r="T18" s="19">
        <v>39153000</v>
      </c>
      <c r="U18" s="4"/>
      <c r="V18" s="19">
        <v>56221000</v>
      </c>
      <c r="W18" s="4"/>
      <c r="X18" s="19">
        <v>95431000</v>
      </c>
      <c r="Y18" s="4"/>
      <c r="Z18" s="19">
        <v>114555000</v>
      </c>
      <c r="AA18" s="4"/>
      <c r="AB18" s="31">
        <f t="shared" si="0"/>
        <v>736904000</v>
      </c>
    </row>
    <row r="19" spans="2:28">
      <c r="B19" s="18" t="s">
        <v>32</v>
      </c>
      <c r="C19" s="2"/>
      <c r="D19" s="19">
        <v>56075000</v>
      </c>
      <c r="E19" s="4"/>
      <c r="F19" s="19">
        <v>87009000</v>
      </c>
      <c r="G19" s="4"/>
      <c r="H19" s="19">
        <v>74494000</v>
      </c>
      <c r="I19" s="4"/>
      <c r="J19" s="19">
        <v>57363000</v>
      </c>
      <c r="K19" s="4"/>
      <c r="L19" s="19">
        <v>51017000</v>
      </c>
      <c r="M19" s="4"/>
      <c r="N19" s="19">
        <v>39695000</v>
      </c>
      <c r="O19" s="4"/>
      <c r="P19" s="19">
        <v>30301000</v>
      </c>
      <c r="Q19" s="4"/>
      <c r="R19" s="19">
        <v>45928000</v>
      </c>
      <c r="S19" s="4"/>
      <c r="T19" s="19">
        <v>42944000</v>
      </c>
      <c r="U19" s="4"/>
      <c r="V19" s="19">
        <v>41645000</v>
      </c>
      <c r="W19" s="4"/>
      <c r="X19" s="19">
        <v>96403000</v>
      </c>
      <c r="Y19" s="4"/>
      <c r="Z19" s="19">
        <v>125260000</v>
      </c>
      <c r="AA19" s="4"/>
      <c r="AB19" s="31">
        <f t="shared" si="0"/>
        <v>748134000</v>
      </c>
    </row>
    <row r="20" spans="2:28">
      <c r="B20" s="32" t="s">
        <v>33</v>
      </c>
      <c r="C20" s="2"/>
      <c r="D20" s="33">
        <v>-51000</v>
      </c>
      <c r="E20" s="4"/>
      <c r="F20" s="33"/>
      <c r="G20" s="4"/>
      <c r="H20" s="33">
        <v>5394000</v>
      </c>
      <c r="I20" s="4"/>
      <c r="J20" s="33">
        <v>6799000</v>
      </c>
      <c r="K20" s="4"/>
      <c r="L20" s="33">
        <v>14663000</v>
      </c>
      <c r="M20" s="4"/>
      <c r="N20" s="33">
        <v>12157000</v>
      </c>
      <c r="O20" s="4"/>
      <c r="P20" s="33">
        <v>16489890</v>
      </c>
      <c r="Q20" s="4"/>
      <c r="R20" s="33">
        <v>32552000</v>
      </c>
      <c r="S20" s="4"/>
      <c r="T20" s="33">
        <v>34442000</v>
      </c>
      <c r="U20" s="4"/>
      <c r="V20" s="33">
        <v>31812000</v>
      </c>
      <c r="W20" s="4"/>
      <c r="X20" s="33">
        <v>67500000</v>
      </c>
      <c r="Y20" s="4"/>
      <c r="Z20" s="33">
        <v>80648000</v>
      </c>
      <c r="AA20" s="4"/>
      <c r="AB20" s="31">
        <f t="shared" si="0"/>
        <v>302405890</v>
      </c>
    </row>
    <row r="21" spans="2:28">
      <c r="B21" s="32" t="s">
        <v>34</v>
      </c>
      <c r="C21" s="2"/>
      <c r="D21" s="33">
        <v>80738000</v>
      </c>
      <c r="E21" s="4"/>
      <c r="F21" s="33">
        <v>48859000</v>
      </c>
      <c r="G21" s="4"/>
      <c r="H21" s="33">
        <v>57131000</v>
      </c>
      <c r="I21" s="4"/>
      <c r="J21" s="33">
        <v>55890000</v>
      </c>
      <c r="K21" s="4"/>
      <c r="L21" s="33">
        <v>43136000</v>
      </c>
      <c r="M21" s="4"/>
      <c r="N21" s="33">
        <v>31455000</v>
      </c>
      <c r="O21" s="4"/>
      <c r="P21" s="33">
        <v>27591000</v>
      </c>
      <c r="Q21" s="4"/>
      <c r="R21" s="33">
        <v>44740000</v>
      </c>
      <c r="S21" s="4"/>
      <c r="T21" s="33">
        <v>47676000</v>
      </c>
      <c r="U21" s="4"/>
      <c r="V21" s="33">
        <v>60165000</v>
      </c>
      <c r="W21" s="4"/>
      <c r="X21" s="33">
        <v>81128000</v>
      </c>
      <c r="Y21" s="4"/>
      <c r="Z21" s="33">
        <v>91562000</v>
      </c>
      <c r="AA21" s="4"/>
      <c r="AB21" s="31">
        <f t="shared" si="0"/>
        <v>670071000</v>
      </c>
    </row>
    <row r="22" spans="2:28">
      <c r="B22" s="20" t="s">
        <v>35</v>
      </c>
      <c r="C22" s="2"/>
      <c r="D22" s="21">
        <v>16488000</v>
      </c>
      <c r="E22" s="4"/>
      <c r="F22" s="21">
        <v>27785000</v>
      </c>
      <c r="G22" s="4"/>
      <c r="H22" s="21">
        <v>39968000</v>
      </c>
      <c r="I22" s="4"/>
      <c r="J22" s="21">
        <v>62363000</v>
      </c>
      <c r="K22" s="4"/>
      <c r="L22" s="21">
        <v>51479000</v>
      </c>
      <c r="M22" s="4"/>
      <c r="N22" s="21">
        <v>45570000</v>
      </c>
      <c r="O22" s="4"/>
      <c r="P22" s="21">
        <v>39792000</v>
      </c>
      <c r="Q22" s="4"/>
      <c r="R22" s="21">
        <v>54589000</v>
      </c>
      <c r="S22" s="4"/>
      <c r="T22" s="21">
        <v>44682000</v>
      </c>
      <c r="U22" s="4"/>
      <c r="V22" s="21">
        <v>76880000</v>
      </c>
      <c r="W22" s="4"/>
      <c r="X22" s="21">
        <v>90939000</v>
      </c>
      <c r="Y22" s="4"/>
      <c r="Z22" s="21">
        <v>87790000</v>
      </c>
      <c r="AA22" s="4"/>
      <c r="AB22" s="22">
        <f>SUM(D22:Z22)</f>
        <v>638325000</v>
      </c>
    </row>
    <row r="23" spans="2:28">
      <c r="B23" s="23" t="s">
        <v>13</v>
      </c>
      <c r="C23" s="24"/>
      <c r="D23" s="17">
        <f>SUM(D5:D22)</f>
        <v>541721840</v>
      </c>
      <c r="E23" s="25"/>
      <c r="F23" s="17">
        <f>SUM(F5:F22)</f>
        <v>616189200</v>
      </c>
      <c r="G23" s="25"/>
      <c r="H23" s="17">
        <f>SUM(H5:H22)</f>
        <v>527288189</v>
      </c>
      <c r="I23" s="25"/>
      <c r="J23" s="17">
        <f>SUM(J5:J22)</f>
        <v>537919493</v>
      </c>
      <c r="K23" s="25"/>
      <c r="L23" s="17">
        <f>SUM(L5:L22)</f>
        <v>483056919</v>
      </c>
      <c r="M23" s="25"/>
      <c r="N23" s="17">
        <f>SUM(N5:N22)</f>
        <v>372185610</v>
      </c>
      <c r="O23" s="25"/>
      <c r="P23" s="17">
        <f>SUM(P5:P22)</f>
        <v>332739933</v>
      </c>
      <c r="Q23" s="25"/>
      <c r="R23" s="17">
        <f>SUM(R5:R22)</f>
        <v>455902303</v>
      </c>
      <c r="S23" s="25"/>
      <c r="T23" s="17">
        <f>SUM(T5:T22)</f>
        <v>437644726</v>
      </c>
      <c r="U23" s="25"/>
      <c r="V23" s="17">
        <f t="shared" ref="V23" si="1">SUM(V5:V22)</f>
        <v>520777697</v>
      </c>
      <c r="W23" s="17"/>
      <c r="X23" s="17">
        <f>SUM(X5:X22)</f>
        <v>797112593</v>
      </c>
      <c r="Y23" s="17"/>
      <c r="Z23" s="17">
        <f>SUM(Z5:Z22)</f>
        <v>944085597</v>
      </c>
      <c r="AA23" s="25"/>
      <c r="AB23" s="17">
        <f>SUM(AB5:AB22)</f>
        <v>6566624100</v>
      </c>
    </row>
    <row r="24" spans="2:28">
      <c r="B24" s="20" t="s">
        <v>1</v>
      </c>
      <c r="C24" s="24"/>
      <c r="D24" s="26">
        <v>2.5000000000000001E-2</v>
      </c>
      <c r="E24" s="27"/>
      <c r="F24" s="26">
        <v>2.5000000000000001E-2</v>
      </c>
      <c r="G24" s="27"/>
      <c r="H24" s="26">
        <v>2.5000000000000001E-2</v>
      </c>
      <c r="I24" s="27"/>
      <c r="J24" s="26">
        <v>2.5000000000000001E-2</v>
      </c>
      <c r="K24" s="27"/>
      <c r="L24" s="26">
        <v>2.5000000000000001E-2</v>
      </c>
      <c r="M24" s="27"/>
      <c r="N24" s="26">
        <v>2.5000000000000001E-2</v>
      </c>
      <c r="O24" s="27"/>
      <c r="P24" s="26">
        <v>2.5000000000000001E-2</v>
      </c>
      <c r="Q24" s="27"/>
      <c r="R24" s="26">
        <v>2.5000000000000001E-2</v>
      </c>
      <c r="S24" s="27"/>
      <c r="T24" s="26">
        <v>2.5000000000000001E-2</v>
      </c>
      <c r="U24" s="27"/>
      <c r="V24" s="26">
        <v>2.5000000000000001E-2</v>
      </c>
      <c r="W24" s="27"/>
      <c r="X24" s="26">
        <v>2.5000000000000001E-2</v>
      </c>
      <c r="Y24" s="27"/>
      <c r="Z24" s="26">
        <v>2.5000000000000001E-2</v>
      </c>
      <c r="AA24" s="27"/>
      <c r="AB24" s="26">
        <v>2.5000000000000001E-2</v>
      </c>
    </row>
    <row r="25" spans="2:28">
      <c r="B25" s="28" t="s">
        <v>2</v>
      </c>
      <c r="D25" s="29">
        <f>ROUND(D23*D24,0)</f>
        <v>13543046</v>
      </c>
      <c r="E25" s="25"/>
      <c r="F25" s="29">
        <f>ROUND(F23*F24,0)</f>
        <v>15404730</v>
      </c>
      <c r="G25" s="25"/>
      <c r="H25" s="29">
        <f>ROUND(H23*H24,0)</f>
        <v>13182205</v>
      </c>
      <c r="I25" s="25"/>
      <c r="J25" s="29">
        <f>ROUND(J23*J24,0)</f>
        <v>13447987</v>
      </c>
      <c r="K25" s="25"/>
      <c r="L25" s="29">
        <f>ROUND(L23*L24,0)</f>
        <v>12076423</v>
      </c>
      <c r="M25" s="25"/>
      <c r="N25" s="29">
        <f>ROUND(N23*N24,0)</f>
        <v>9304640</v>
      </c>
      <c r="O25" s="25"/>
      <c r="P25" s="29">
        <f>ROUND(P23*P24,0)</f>
        <v>8318498</v>
      </c>
      <c r="Q25" s="25"/>
      <c r="R25" s="29">
        <f>ROUND(R23*R24,0)</f>
        <v>11397558</v>
      </c>
      <c r="S25" s="25"/>
      <c r="T25" s="29">
        <f>ROUND(T23*T24,0)</f>
        <v>10941118</v>
      </c>
      <c r="U25" s="25"/>
      <c r="V25" s="29">
        <f>ROUND(V23*V24,0)</f>
        <v>13019442</v>
      </c>
      <c r="W25" s="25"/>
      <c r="X25" s="29">
        <f>ROUND(X23*X24,0)</f>
        <v>19927815</v>
      </c>
      <c r="Y25" s="25"/>
      <c r="Z25" s="29">
        <f>ROUND(Z23*Z24,0)</f>
        <v>23602140</v>
      </c>
      <c r="AA25" s="25"/>
      <c r="AB25" s="29">
        <f>ROUND(AB23*AB24,0)</f>
        <v>164165603</v>
      </c>
    </row>
    <row r="29" spans="2:28">
      <c r="D29" s="34"/>
    </row>
  </sheetData>
  <sortState ref="B5:AB22">
    <sortCondition ref="B5:B22"/>
  </sortState>
  <pageMargins left="0.75" right="0.75" top="1.25" bottom="0.75" header="0.5" footer="0.5"/>
  <pageSetup paperSize="3" scale="72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DPU 2.4-1 CONF</vt:lpstr>
      <vt:lpstr>'Attach DPU 2.4-1 CONF'!Print_Area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2022-04-12T06:22:07Z</dcterms:created>
  <dcterms:modified xsi:type="dcterms:W3CDTF">2022-09-21T21:24:44Z</dcterms:modified>
</cp:coreProperties>
</file>