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I:\Websites\Pscweb\utilities\electric\25docs\2503507\"/>
    </mc:Choice>
  </mc:AlternateContent>
  <xr:revisionPtr revIDLastSave="0" documentId="8_{81D579F7-0CA0-46EE-B4EF-7EA4945A6F35}" xr6:coauthVersionLast="47" xr6:coauthVersionMax="47" xr10:uidLastSave="{00000000-0000-0000-0000-000000000000}"/>
  <workbookProtection workbookAlgorithmName="SHA-512" workbookHashValue="cVB/p/IOC4aqMhD+/N3CVZ/CTB+nT/LbDOD+GlwwnV0SbqZwXFgfud7HrOuLzHxBkB8LEESWBuATsgQv/GGzqA==" workbookSaltValue="omiHksH/dQPVX6CeiJpQAw==" workbookSpinCount="100000" lockStructure="1"/>
  <bookViews>
    <workbookView xWindow="375" yWindow="495" windowWidth="25515" windowHeight="20100" tabRatio="513" xr2:uid="{F1622D74-EA87-4750-A999-7C5610354524}"/>
  </bookViews>
  <sheets>
    <sheet name="House Meter Readings 2023-2024" sheetId="1" r:id="rId1"/>
    <sheet name="Garage Meter Readings 2023-20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D42" i="1" l="1"/>
  <c r="D40" i="1"/>
  <c r="D37" i="1"/>
  <c r="C38" i="2"/>
  <c r="C36" i="2"/>
  <c r="N34" i="2"/>
  <c r="M34" i="2"/>
  <c r="S34" i="2"/>
  <c r="I34" i="2"/>
  <c r="H34" i="2"/>
  <c r="D34" i="2"/>
  <c r="C34" i="2"/>
  <c r="H34" i="1"/>
  <c r="E34" i="1"/>
  <c r="AL34" i="1"/>
  <c r="AI34" i="1"/>
  <c r="AF34" i="1"/>
  <c r="AC34" i="1"/>
  <c r="Z34" i="1"/>
  <c r="W34" i="1"/>
  <c r="T34" i="1"/>
  <c r="Q34" i="1"/>
  <c r="N34" i="1"/>
  <c r="K35" i="1"/>
  <c r="BK34" i="2"/>
  <c r="BL34" i="2"/>
  <c r="BJ34" i="2"/>
  <c r="BF34" i="2"/>
  <c r="BG34" i="2"/>
  <c r="BE34" i="2"/>
  <c r="BA34" i="2"/>
  <c r="BB34" i="2"/>
  <c r="AZ34" i="2"/>
  <c r="AV34" i="2"/>
  <c r="AW34" i="2"/>
  <c r="AU34" i="2"/>
  <c r="AQ34" i="2"/>
  <c r="AR34" i="2"/>
  <c r="AP34" i="2"/>
  <c r="AL34" i="2"/>
  <c r="AM34" i="2"/>
  <c r="AK34" i="2"/>
  <c r="AG34" i="2"/>
  <c r="AH34" i="2"/>
  <c r="AF34" i="2"/>
  <c r="AB34" i="2"/>
  <c r="AC34" i="2"/>
  <c r="AA34" i="2"/>
  <c r="W34" i="2"/>
  <c r="X34" i="2"/>
  <c r="V34" i="2"/>
  <c r="R34" i="2"/>
  <c r="Q34" i="2"/>
</calcChain>
</file>

<file path=xl/sharedStrings.xml><?xml version="1.0" encoding="utf-8"?>
<sst xmlns="http://schemas.openxmlformats.org/spreadsheetml/2006/main" count="175" uniqueCount="10">
  <si>
    <t>Period</t>
  </si>
  <si>
    <t>Usage
(kwh)</t>
  </si>
  <si>
    <t>Usage (kwh)</t>
  </si>
  <si>
    <t>kWh Received from Garage</t>
  </si>
  <si>
    <t>kWh delivered to you</t>
  </si>
  <si>
    <t>TOTALS</t>
  </si>
  <si>
    <t>No Data Available</t>
  </si>
  <si>
    <t>Total Delivered to Garage</t>
  </si>
  <si>
    <t>Total Received from Solar</t>
  </si>
  <si>
    <t>Total Delivered to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</si>
</sst>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rgb="FF666666"/>
      <name val="Arial"/>
      <family val="2"/>
    </font>
    <font>
      <sz val="8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14" fontId="0" fillId="0" borderId="0" xfId="0" applyNumberFormat="1"/>
    <xf numFmtId="0" fontId="0" fillId="33" borderId="0" xfId="0" applyFill="1"/>
    <xf numFmtId="0" fontId="16" fillId="0" borderId="10" xfId="0" applyFont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8" fillId="34" borderId="0" xfId="0" applyFont="1" applyFill="1" applyAlignment="1">
      <alignment vertical="top" wrapText="1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14" fontId="19" fillId="0" borderId="0" xfId="0" applyNumberFormat="1" applyFont="1"/>
    <xf numFmtId="2" fontId="0" fillId="0" borderId="0" xfId="0" applyNumberFormat="1"/>
    <xf numFmtId="2" fontId="16" fillId="0" borderId="0" xfId="0" applyNumberFormat="1" applyFont="1"/>
    <xf numFmtId="2" fontId="16" fillId="0" borderId="0" xfId="0" applyNumberFormat="1" applyFont="1" applyAlignment="1">
      <alignment horizontal="center" vertical="center"/>
    </xf>
    <xf numFmtId="0" fontId="18" fillId="35" borderId="0" xfId="0" applyFont="1" applyFill="1" applyAlignment="1">
      <alignment vertical="top" wrapText="1"/>
    </xf>
    <xf numFmtId="0" fontId="18" fillId="0" borderId="0" xfId="0" applyFont="1" applyAlignment="1">
      <alignment vertical="top" wrapText="1"/>
    </xf>
    <xf numFmtId="14" fontId="0" fillId="33" borderId="0" xfId="0" applyNumberFormat="1" applyFill="1"/>
    <xf numFmtId="14" fontId="0" fillId="0" borderId="0" xfId="0" applyNumberFormat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06D6F-3BC6-4A3D-B160-1450EAF55FB9}">
  <dimension ref="A1:AM42"/>
  <sheetViews>
    <sheetView tabSelected="1" workbookViewId="0">
      <selection activeCell="AL2" sqref="AL2:AL32"/>
    </sheetView>
  </sheetViews>
  <sheetFormatPr defaultRowHeight="14.25" x14ac:dyDescent="0.2"/>
  <cols>
    <col min="1" max="1" width="11.125" customWidth="1"/>
    <col min="2" max="2" width="12.5" customWidth="1"/>
    <col min="3" max="3" width="1" customWidth="1"/>
    <col min="5" max="5" width="8.125" customWidth="1"/>
    <col min="6" max="6" width="1.125" customWidth="1"/>
    <col min="8" max="8" width="9" customWidth="1"/>
    <col min="9" max="9" width="1" customWidth="1"/>
    <col min="11" max="11" width="7.375" customWidth="1"/>
    <col min="12" max="12" width="0.75" customWidth="1"/>
    <col min="14" max="14" width="7.375" customWidth="1"/>
    <col min="15" max="15" width="0.75" customWidth="1"/>
    <col min="17" max="17" width="7.375" customWidth="1"/>
    <col min="18" max="18" width="0.75" customWidth="1"/>
    <col min="20" max="20" width="7.375" customWidth="1"/>
    <col min="21" max="21" width="0.75" customWidth="1"/>
    <col min="23" max="23" width="7.375" customWidth="1"/>
    <col min="24" max="24" width="0.75" customWidth="1"/>
    <col min="26" max="26" width="7.375" customWidth="1"/>
    <col min="27" max="27" width="0.75" customWidth="1"/>
    <col min="29" max="29" width="7.375" customWidth="1"/>
    <col min="30" max="30" width="0.75" customWidth="1"/>
    <col min="31" max="31" width="9.875" bestFit="1" customWidth="1"/>
    <col min="32" max="32" width="7.375" customWidth="1"/>
    <col min="33" max="33" width="0.75" customWidth="1"/>
    <col min="34" max="34" width="9.875" bestFit="1" customWidth="1"/>
    <col min="36" max="36" width="0.75" customWidth="1"/>
    <col min="37" max="37" width="9.875" bestFit="1" customWidth="1"/>
    <col min="39" max="39" width="0.75" customWidth="1"/>
  </cols>
  <sheetData>
    <row r="1" spans="1:39" s="3" customFormat="1" ht="30.75" thickBot="1" x14ac:dyDescent="0.25">
      <c r="A1" s="3" t="s">
        <v>0</v>
      </c>
      <c r="B1" s="3" t="s">
        <v>2</v>
      </c>
      <c r="C1" s="4"/>
      <c r="D1" s="3" t="s">
        <v>0</v>
      </c>
      <c r="E1" s="3" t="s">
        <v>2</v>
      </c>
      <c r="F1" s="4"/>
      <c r="G1" s="3" t="s">
        <v>0</v>
      </c>
      <c r="H1" s="3" t="s">
        <v>2</v>
      </c>
      <c r="I1" s="4"/>
      <c r="J1" s="3" t="s">
        <v>0</v>
      </c>
      <c r="K1" s="3" t="s">
        <v>2</v>
      </c>
      <c r="L1" s="4"/>
      <c r="M1" s="3" t="s">
        <v>0</v>
      </c>
      <c r="N1" s="3" t="s">
        <v>2</v>
      </c>
      <c r="O1" s="4"/>
      <c r="P1" s="3" t="s">
        <v>0</v>
      </c>
      <c r="Q1" s="3" t="s">
        <v>2</v>
      </c>
      <c r="R1" s="4"/>
      <c r="S1" s="3" t="s">
        <v>0</v>
      </c>
      <c r="T1" s="3" t="s">
        <v>2</v>
      </c>
      <c r="U1" s="4"/>
      <c r="V1" s="3" t="s">
        <v>0</v>
      </c>
      <c r="W1" s="3" t="s">
        <v>2</v>
      </c>
      <c r="X1" s="4"/>
      <c r="Y1" s="3" t="s">
        <v>0</v>
      </c>
      <c r="Z1" s="3" t="s">
        <v>2</v>
      </c>
      <c r="AA1" s="4"/>
      <c r="AB1" s="3" t="s">
        <v>0</v>
      </c>
      <c r="AC1" s="3" t="s">
        <v>2</v>
      </c>
      <c r="AD1" s="4"/>
      <c r="AE1" s="3" t="s">
        <v>0</v>
      </c>
      <c r="AF1" s="3" t="s">
        <v>2</v>
      </c>
      <c r="AG1" s="4"/>
      <c r="AH1" s="3" t="s">
        <v>0</v>
      </c>
      <c r="AI1" s="3" t="s">
        <v>2</v>
      </c>
      <c r="AJ1" s="4"/>
      <c r="AK1" s="3" t="s">
        <v>0</v>
      </c>
      <c r="AL1" s="3" t="s">
        <v>2</v>
      </c>
      <c r="AM1" s="4"/>
    </row>
    <row r="2" spans="1:39" ht="15" x14ac:dyDescent="0.2">
      <c r="A2" s="1">
        <v>45261</v>
      </c>
      <c r="B2" s="1"/>
      <c r="C2" s="14"/>
      <c r="D2" s="1">
        <v>45292</v>
      </c>
      <c r="E2" s="5">
        <v>29.67</v>
      </c>
      <c r="F2" s="14"/>
      <c r="G2" s="1">
        <v>45323</v>
      </c>
      <c r="H2" s="12">
        <v>27.51</v>
      </c>
      <c r="I2" s="14"/>
      <c r="J2" s="15">
        <v>45352</v>
      </c>
      <c r="K2" s="5">
        <v>26.84</v>
      </c>
      <c r="L2" s="2"/>
      <c r="M2" s="1">
        <v>45383</v>
      </c>
      <c r="N2">
        <v>58.42</v>
      </c>
      <c r="O2" s="2"/>
      <c r="P2" s="1">
        <v>45413</v>
      </c>
      <c r="Q2">
        <v>28.22</v>
      </c>
      <c r="R2" s="2"/>
      <c r="S2" s="1">
        <v>45444</v>
      </c>
      <c r="T2">
        <v>115.54</v>
      </c>
      <c r="U2" s="2"/>
      <c r="V2" s="1">
        <v>45474</v>
      </c>
      <c r="W2">
        <v>107.1</v>
      </c>
      <c r="X2" s="2"/>
      <c r="Y2" s="1">
        <v>45505</v>
      </c>
      <c r="Z2">
        <v>112.84</v>
      </c>
      <c r="AA2" s="2"/>
      <c r="AB2" s="1">
        <v>45536</v>
      </c>
      <c r="AC2">
        <v>70.44</v>
      </c>
      <c r="AD2" s="2"/>
      <c r="AE2" s="1">
        <v>45566</v>
      </c>
      <c r="AF2">
        <v>62.88</v>
      </c>
      <c r="AG2" s="2"/>
      <c r="AH2" s="1">
        <v>45597</v>
      </c>
      <c r="AI2">
        <v>33.1</v>
      </c>
      <c r="AJ2" s="2"/>
      <c r="AK2" s="1">
        <v>45627</v>
      </c>
      <c r="AL2">
        <v>40.68</v>
      </c>
      <c r="AM2" s="2"/>
    </row>
    <row r="3" spans="1:39" ht="15" x14ac:dyDescent="0.2">
      <c r="A3" s="1">
        <v>45262</v>
      </c>
      <c r="B3" s="5">
        <v>30.57</v>
      </c>
      <c r="C3" s="14"/>
      <c r="D3" s="1">
        <v>45293</v>
      </c>
      <c r="E3" s="12">
        <v>30.78</v>
      </c>
      <c r="F3" s="14"/>
      <c r="G3" s="1">
        <v>45324</v>
      </c>
      <c r="H3" s="5">
        <v>27.57</v>
      </c>
      <c r="I3" s="14"/>
      <c r="J3" s="1">
        <v>45353</v>
      </c>
      <c r="K3">
        <v>33.520000000000003</v>
      </c>
      <c r="L3" s="2"/>
      <c r="M3" s="1">
        <v>45384</v>
      </c>
      <c r="N3">
        <v>0</v>
      </c>
      <c r="O3" s="2"/>
      <c r="P3" s="1">
        <v>45414</v>
      </c>
      <c r="Q3">
        <v>36.85</v>
      </c>
      <c r="R3" s="2"/>
      <c r="S3" s="1">
        <v>45445</v>
      </c>
      <c r="T3">
        <v>113.56</v>
      </c>
      <c r="U3" s="2"/>
      <c r="V3" s="1">
        <v>45475</v>
      </c>
      <c r="W3">
        <v>93.6</v>
      </c>
      <c r="X3" s="2"/>
      <c r="Y3" s="1">
        <v>45506</v>
      </c>
      <c r="Z3">
        <v>119.23</v>
      </c>
      <c r="AA3" s="2"/>
      <c r="AB3" s="1">
        <v>45537</v>
      </c>
      <c r="AC3">
        <v>89.72</v>
      </c>
      <c r="AD3" s="2"/>
      <c r="AE3" s="1">
        <v>45567</v>
      </c>
      <c r="AF3">
        <v>61.89</v>
      </c>
      <c r="AG3" s="2"/>
      <c r="AH3" s="1">
        <v>45598</v>
      </c>
      <c r="AI3">
        <v>32.31</v>
      </c>
      <c r="AJ3" s="2"/>
      <c r="AK3" s="1">
        <v>45628</v>
      </c>
      <c r="AL3">
        <v>39.58</v>
      </c>
      <c r="AM3" s="2"/>
    </row>
    <row r="4" spans="1:39" ht="15" x14ac:dyDescent="0.2">
      <c r="A4" s="1">
        <v>45263</v>
      </c>
      <c r="B4" s="12">
        <v>32.200000000000003</v>
      </c>
      <c r="C4" s="14"/>
      <c r="D4" s="1">
        <v>45294</v>
      </c>
      <c r="E4" s="5">
        <v>26.64</v>
      </c>
      <c r="F4" s="14"/>
      <c r="G4" s="1">
        <v>45325</v>
      </c>
      <c r="H4" s="12">
        <v>28.75</v>
      </c>
      <c r="I4" s="14"/>
      <c r="J4" s="1">
        <v>45354</v>
      </c>
      <c r="K4">
        <v>24.39</v>
      </c>
      <c r="L4" s="2"/>
      <c r="M4" s="1">
        <v>45385</v>
      </c>
      <c r="N4">
        <v>0</v>
      </c>
      <c r="O4" s="2"/>
      <c r="P4" s="1">
        <v>45415</v>
      </c>
      <c r="Q4">
        <v>33.96</v>
      </c>
      <c r="R4" s="2"/>
      <c r="S4" s="1">
        <v>45446</v>
      </c>
      <c r="T4">
        <v>94.92</v>
      </c>
      <c r="U4" s="2"/>
      <c r="V4" s="1">
        <v>45476</v>
      </c>
      <c r="W4">
        <v>106.12</v>
      </c>
      <c r="X4" s="2"/>
      <c r="Y4" s="1">
        <v>45507</v>
      </c>
      <c r="Z4">
        <v>108.9</v>
      </c>
      <c r="AA4" s="2"/>
      <c r="AB4" s="1">
        <v>45538</v>
      </c>
      <c r="AC4">
        <v>87.91</v>
      </c>
      <c r="AD4" s="2"/>
      <c r="AE4" s="1">
        <v>45568</v>
      </c>
      <c r="AF4">
        <v>71.7</v>
      </c>
      <c r="AG4" s="2"/>
      <c r="AH4" s="1">
        <v>45599</v>
      </c>
      <c r="AI4">
        <v>37.799999999999997</v>
      </c>
      <c r="AJ4" s="2"/>
      <c r="AK4" s="1">
        <v>45629</v>
      </c>
      <c r="AL4">
        <v>35.51</v>
      </c>
      <c r="AM4" s="2"/>
    </row>
    <row r="5" spans="1:39" ht="15" x14ac:dyDescent="0.2">
      <c r="A5" s="1">
        <v>45264</v>
      </c>
      <c r="B5" s="5">
        <v>30.18</v>
      </c>
      <c r="C5" s="14"/>
      <c r="D5" s="1">
        <v>45295</v>
      </c>
      <c r="E5" s="12">
        <v>29.12</v>
      </c>
      <c r="F5" s="14"/>
      <c r="G5" s="1">
        <v>45326</v>
      </c>
      <c r="H5" s="5">
        <v>31.64</v>
      </c>
      <c r="I5" s="14"/>
      <c r="J5" s="1">
        <v>45355</v>
      </c>
      <c r="K5">
        <v>23.66</v>
      </c>
      <c r="L5" s="2"/>
      <c r="M5" s="1">
        <v>45386</v>
      </c>
      <c r="N5">
        <v>30.4</v>
      </c>
      <c r="O5" s="2"/>
      <c r="P5" s="1">
        <v>45416</v>
      </c>
      <c r="Q5">
        <v>34.380000000000003</v>
      </c>
      <c r="R5" s="2"/>
      <c r="S5" s="1">
        <v>45447</v>
      </c>
      <c r="T5">
        <v>98.64</v>
      </c>
      <c r="U5" s="2"/>
      <c r="V5" s="1">
        <v>45477</v>
      </c>
      <c r="W5">
        <v>100.2</v>
      </c>
      <c r="X5" s="2"/>
      <c r="Y5" s="1">
        <v>45508</v>
      </c>
      <c r="Z5">
        <v>116.12</v>
      </c>
      <c r="AA5" s="2"/>
      <c r="AB5" s="1">
        <v>45539</v>
      </c>
      <c r="AC5">
        <v>79.8</v>
      </c>
      <c r="AD5" s="2"/>
      <c r="AE5" s="1">
        <v>45569</v>
      </c>
      <c r="AF5">
        <v>83.18</v>
      </c>
      <c r="AG5" s="2"/>
      <c r="AH5" s="1">
        <v>45600</v>
      </c>
      <c r="AI5">
        <v>34.64</v>
      </c>
      <c r="AJ5" s="2"/>
      <c r="AK5" s="1">
        <v>45630</v>
      </c>
      <c r="AL5">
        <v>38.130000000000003</v>
      </c>
      <c r="AM5" s="2"/>
    </row>
    <row r="6" spans="1:39" ht="15" x14ac:dyDescent="0.2">
      <c r="A6" s="1">
        <v>45265</v>
      </c>
      <c r="B6" s="12">
        <v>31.03</v>
      </c>
      <c r="C6" s="14"/>
      <c r="D6" s="1">
        <v>45296</v>
      </c>
      <c r="E6" s="5">
        <v>27.21</v>
      </c>
      <c r="F6" s="14"/>
      <c r="G6" s="1">
        <v>45327</v>
      </c>
      <c r="H6" s="12">
        <v>34.9</v>
      </c>
      <c r="I6" s="14"/>
      <c r="J6" s="1">
        <v>45356</v>
      </c>
      <c r="K6">
        <v>23.24</v>
      </c>
      <c r="L6" s="2"/>
      <c r="M6" s="1">
        <v>45387</v>
      </c>
      <c r="N6">
        <v>30.48</v>
      </c>
      <c r="O6" s="2"/>
      <c r="P6" s="1">
        <v>45417</v>
      </c>
      <c r="Q6">
        <v>26.74</v>
      </c>
      <c r="R6" s="2"/>
      <c r="S6" s="1">
        <v>45448</v>
      </c>
      <c r="T6">
        <v>112.02</v>
      </c>
      <c r="U6" s="2"/>
      <c r="V6" s="1">
        <v>45478</v>
      </c>
      <c r="W6">
        <v>88.8</v>
      </c>
      <c r="X6" s="2"/>
      <c r="Y6" s="1">
        <v>45509</v>
      </c>
      <c r="Z6">
        <v>128.31</v>
      </c>
      <c r="AA6" s="2"/>
      <c r="AB6" s="1">
        <v>45540</v>
      </c>
      <c r="AC6">
        <v>75.72</v>
      </c>
      <c r="AD6" s="2"/>
      <c r="AE6" s="1">
        <v>45570</v>
      </c>
      <c r="AF6">
        <v>68.88</v>
      </c>
      <c r="AG6" s="2"/>
      <c r="AH6" s="1">
        <v>45601</v>
      </c>
      <c r="AI6">
        <v>32.270000000000003</v>
      </c>
      <c r="AJ6" s="2"/>
      <c r="AK6" s="1">
        <v>45631</v>
      </c>
      <c r="AL6">
        <v>38.04</v>
      </c>
      <c r="AM6" s="2"/>
    </row>
    <row r="7" spans="1:39" ht="15" x14ac:dyDescent="0.2">
      <c r="A7" s="1">
        <v>45266</v>
      </c>
      <c r="B7" s="5">
        <v>36.22</v>
      </c>
      <c r="C7" s="14"/>
      <c r="D7" s="1">
        <v>45297</v>
      </c>
      <c r="E7" s="12">
        <v>29.58</v>
      </c>
      <c r="F7" s="14"/>
      <c r="G7" s="1">
        <v>45328</v>
      </c>
      <c r="H7" s="5">
        <v>30.31</v>
      </c>
      <c r="I7" s="14"/>
      <c r="J7" s="1">
        <v>45357</v>
      </c>
      <c r="K7">
        <v>24.34</v>
      </c>
      <c r="L7" s="2"/>
      <c r="M7" s="1">
        <v>45388</v>
      </c>
      <c r="N7">
        <v>25.84</v>
      </c>
      <c r="O7" s="2"/>
      <c r="P7" s="1">
        <v>45418</v>
      </c>
      <c r="Q7">
        <v>26.22</v>
      </c>
      <c r="R7" s="2"/>
      <c r="S7" s="1">
        <v>45449</v>
      </c>
      <c r="T7">
        <v>125.86</v>
      </c>
      <c r="U7" s="2"/>
      <c r="V7" s="1">
        <v>45479</v>
      </c>
      <c r="W7">
        <v>103.19</v>
      </c>
      <c r="X7" s="2"/>
      <c r="Y7" s="1">
        <v>45510</v>
      </c>
      <c r="Z7">
        <v>125.95</v>
      </c>
      <c r="AA7" s="2"/>
      <c r="AB7" s="1">
        <v>45541</v>
      </c>
      <c r="AC7">
        <v>77.44</v>
      </c>
      <c r="AD7" s="2"/>
      <c r="AE7" s="1">
        <v>45571</v>
      </c>
      <c r="AF7">
        <v>66.430000000000007</v>
      </c>
      <c r="AG7" s="2"/>
      <c r="AH7" s="1">
        <v>45602</v>
      </c>
      <c r="AI7">
        <v>36.159999999999997</v>
      </c>
      <c r="AJ7" s="2"/>
      <c r="AK7" s="1">
        <v>45632</v>
      </c>
      <c r="AL7">
        <v>31.85</v>
      </c>
      <c r="AM7" s="2"/>
    </row>
    <row r="8" spans="1:39" ht="15" x14ac:dyDescent="0.2">
      <c r="A8" s="1">
        <v>45267</v>
      </c>
      <c r="B8" s="12">
        <v>26.06</v>
      </c>
      <c r="C8" s="14"/>
      <c r="D8" s="1">
        <v>45298</v>
      </c>
      <c r="E8" s="5">
        <v>34.58</v>
      </c>
      <c r="F8" s="14"/>
      <c r="G8" s="1">
        <v>45329</v>
      </c>
      <c r="H8" s="12">
        <v>29.26</v>
      </c>
      <c r="I8" s="14"/>
      <c r="J8" s="1">
        <v>45358</v>
      </c>
      <c r="K8">
        <v>25.13</v>
      </c>
      <c r="L8" s="2"/>
      <c r="M8" s="1">
        <v>45389</v>
      </c>
      <c r="N8">
        <v>24.12</v>
      </c>
      <c r="O8" s="2"/>
      <c r="P8" s="1">
        <v>45419</v>
      </c>
      <c r="Q8">
        <v>28.57</v>
      </c>
      <c r="R8" s="2"/>
      <c r="S8" s="1">
        <v>45450</v>
      </c>
      <c r="T8">
        <v>127.12</v>
      </c>
      <c r="U8" s="2"/>
      <c r="V8" s="1">
        <v>45480</v>
      </c>
      <c r="W8">
        <v>103.56</v>
      </c>
      <c r="X8" s="2"/>
      <c r="Y8" s="1">
        <v>45511</v>
      </c>
      <c r="Z8">
        <v>105.25</v>
      </c>
      <c r="AA8" s="2"/>
      <c r="AB8" s="1">
        <v>45542</v>
      </c>
      <c r="AC8">
        <v>82.44</v>
      </c>
      <c r="AD8" s="2"/>
      <c r="AE8" s="1">
        <v>45572</v>
      </c>
      <c r="AF8">
        <v>64.62</v>
      </c>
      <c r="AG8" s="2"/>
      <c r="AH8" s="1">
        <v>45603</v>
      </c>
      <c r="AI8">
        <v>33.22</v>
      </c>
      <c r="AJ8" s="2"/>
      <c r="AK8" s="1">
        <v>45633</v>
      </c>
      <c r="AL8">
        <v>37.049999999999997</v>
      </c>
      <c r="AM8" s="2"/>
    </row>
    <row r="9" spans="1:39" ht="15" x14ac:dyDescent="0.2">
      <c r="A9" s="1">
        <v>45268</v>
      </c>
      <c r="B9" s="5">
        <v>21.26</v>
      </c>
      <c r="C9" s="14"/>
      <c r="D9" s="1">
        <v>45299</v>
      </c>
      <c r="E9" s="12">
        <v>37.31</v>
      </c>
      <c r="F9" s="14"/>
      <c r="G9" s="1">
        <v>45330</v>
      </c>
      <c r="H9" s="5">
        <v>29.42</v>
      </c>
      <c r="I9" s="14"/>
      <c r="J9" s="1">
        <v>45359</v>
      </c>
      <c r="K9">
        <v>25.55</v>
      </c>
      <c r="L9" s="2"/>
      <c r="M9" s="1">
        <v>45390</v>
      </c>
      <c r="N9">
        <v>25.77</v>
      </c>
      <c r="O9" s="2"/>
      <c r="P9" s="1">
        <v>45420</v>
      </c>
      <c r="Q9">
        <v>34.950000000000003</v>
      </c>
      <c r="R9" s="2"/>
      <c r="S9" s="1">
        <v>45451</v>
      </c>
      <c r="T9">
        <v>119.03</v>
      </c>
      <c r="U9" s="2"/>
      <c r="V9" s="1">
        <v>45481</v>
      </c>
      <c r="W9">
        <v>104.69</v>
      </c>
      <c r="X9" s="2"/>
      <c r="Y9" s="1">
        <v>45512</v>
      </c>
      <c r="Z9">
        <v>84.39</v>
      </c>
      <c r="AA9" s="2"/>
      <c r="AB9" s="1">
        <v>45543</v>
      </c>
      <c r="AC9">
        <v>74.13</v>
      </c>
      <c r="AD9" s="2"/>
      <c r="AE9" s="1">
        <v>45573</v>
      </c>
      <c r="AF9">
        <v>58.23</v>
      </c>
      <c r="AG9" s="2"/>
      <c r="AH9" s="1">
        <v>45604</v>
      </c>
      <c r="AI9">
        <v>33.840000000000003</v>
      </c>
      <c r="AJ9" s="2"/>
      <c r="AK9" s="1">
        <v>45634</v>
      </c>
      <c r="AL9">
        <v>36.479999999999997</v>
      </c>
      <c r="AM9" s="2"/>
    </row>
    <row r="10" spans="1:39" ht="15" x14ac:dyDescent="0.2">
      <c r="A10" s="1">
        <v>45269</v>
      </c>
      <c r="B10" s="12">
        <v>22.04</v>
      </c>
      <c r="C10" s="14"/>
      <c r="D10" s="1">
        <v>45300</v>
      </c>
      <c r="E10" s="5">
        <v>33.57</v>
      </c>
      <c r="F10" s="14"/>
      <c r="G10" s="1">
        <v>45331</v>
      </c>
      <c r="H10" s="12">
        <v>31.06</v>
      </c>
      <c r="I10" s="14"/>
      <c r="J10" s="1">
        <v>45360</v>
      </c>
      <c r="K10">
        <v>27.94</v>
      </c>
      <c r="L10" s="2"/>
      <c r="M10" s="1">
        <v>45391</v>
      </c>
      <c r="N10">
        <v>26.19</v>
      </c>
      <c r="O10" s="2"/>
      <c r="P10" s="1">
        <v>45421</v>
      </c>
      <c r="Q10">
        <v>28.75</v>
      </c>
      <c r="R10" s="2"/>
      <c r="S10" s="1">
        <v>45452</v>
      </c>
      <c r="T10">
        <v>109.1</v>
      </c>
      <c r="U10" s="2"/>
      <c r="V10" s="1">
        <v>45482</v>
      </c>
      <c r="W10">
        <v>106.24</v>
      </c>
      <c r="X10" s="2"/>
      <c r="Y10" s="1">
        <v>45513</v>
      </c>
      <c r="Z10">
        <v>104.72</v>
      </c>
      <c r="AA10" s="2"/>
      <c r="AB10" s="1">
        <v>45544</v>
      </c>
      <c r="AC10">
        <v>68.47</v>
      </c>
      <c r="AD10" s="2"/>
      <c r="AE10" s="1">
        <v>45574</v>
      </c>
      <c r="AF10">
        <v>56.42</v>
      </c>
      <c r="AG10" s="2"/>
      <c r="AH10" s="1">
        <v>45605</v>
      </c>
      <c r="AI10">
        <v>31.76</v>
      </c>
      <c r="AJ10" s="2"/>
      <c r="AK10" s="1">
        <v>45635</v>
      </c>
      <c r="AL10">
        <v>42.04</v>
      </c>
      <c r="AM10" s="2"/>
    </row>
    <row r="11" spans="1:39" ht="15" x14ac:dyDescent="0.2">
      <c r="A11" s="1">
        <v>45270</v>
      </c>
      <c r="B11" s="5">
        <v>21.27</v>
      </c>
      <c r="C11" s="14"/>
      <c r="D11" s="1">
        <v>45301</v>
      </c>
      <c r="E11" s="12">
        <v>33.950000000000003</v>
      </c>
      <c r="F11" s="14"/>
      <c r="G11" s="1">
        <v>45332</v>
      </c>
      <c r="H11" s="5">
        <v>29.08</v>
      </c>
      <c r="I11" s="14"/>
      <c r="J11" s="1">
        <v>45361</v>
      </c>
      <c r="K11">
        <v>24.48</v>
      </c>
      <c r="L11" s="2"/>
      <c r="M11" s="1">
        <v>45392</v>
      </c>
      <c r="N11">
        <v>25.94</v>
      </c>
      <c r="O11" s="2"/>
      <c r="P11" s="1">
        <v>45422</v>
      </c>
      <c r="Q11">
        <v>27.12</v>
      </c>
      <c r="R11" s="2"/>
      <c r="S11" s="1">
        <v>45453</v>
      </c>
      <c r="T11">
        <v>107</v>
      </c>
      <c r="U11" s="2"/>
      <c r="V11" s="1">
        <v>45483</v>
      </c>
      <c r="W11">
        <v>114.76</v>
      </c>
      <c r="X11" s="2"/>
      <c r="Y11" s="1">
        <v>45514</v>
      </c>
      <c r="Z11">
        <v>112.74</v>
      </c>
      <c r="AA11" s="2"/>
      <c r="AB11" s="1">
        <v>45545</v>
      </c>
      <c r="AC11">
        <v>61.54</v>
      </c>
      <c r="AD11" s="2"/>
      <c r="AE11" s="1">
        <v>45575</v>
      </c>
      <c r="AF11">
        <v>54.42</v>
      </c>
      <c r="AG11" s="2"/>
      <c r="AH11" s="1">
        <v>45606</v>
      </c>
      <c r="AI11">
        <v>33.94</v>
      </c>
      <c r="AJ11" s="2"/>
      <c r="AK11" s="1">
        <v>45636</v>
      </c>
      <c r="AL11">
        <v>43.04</v>
      </c>
      <c r="AM11" s="2"/>
    </row>
    <row r="12" spans="1:39" ht="15" x14ac:dyDescent="0.2">
      <c r="A12" s="1">
        <v>45271</v>
      </c>
      <c r="B12" s="12">
        <v>20.5</v>
      </c>
      <c r="C12" s="14"/>
      <c r="D12" s="1">
        <v>45302</v>
      </c>
      <c r="E12" s="5">
        <v>29.48</v>
      </c>
      <c r="F12" s="14"/>
      <c r="G12" s="1">
        <v>45333</v>
      </c>
      <c r="H12" s="12">
        <v>35.14</v>
      </c>
      <c r="I12" s="14"/>
      <c r="J12" s="1">
        <v>45362</v>
      </c>
      <c r="K12">
        <v>26.3</v>
      </c>
      <c r="L12" s="2"/>
      <c r="M12" s="1">
        <v>45393</v>
      </c>
      <c r="N12">
        <v>28.39</v>
      </c>
      <c r="O12" s="2"/>
      <c r="P12" s="1">
        <v>45423</v>
      </c>
      <c r="Q12">
        <v>36.520000000000003</v>
      </c>
      <c r="R12" s="2"/>
      <c r="S12" s="1">
        <v>45454</v>
      </c>
      <c r="T12">
        <v>116.87</v>
      </c>
      <c r="U12" s="2"/>
      <c r="V12" s="1">
        <v>45484</v>
      </c>
      <c r="W12">
        <v>124.85</v>
      </c>
      <c r="X12" s="2"/>
      <c r="Y12" s="1">
        <v>45515</v>
      </c>
      <c r="Z12">
        <v>114.51</v>
      </c>
      <c r="AA12" s="2"/>
      <c r="AB12" s="1">
        <v>45546</v>
      </c>
      <c r="AC12">
        <v>86.06</v>
      </c>
      <c r="AD12" s="2"/>
      <c r="AE12" s="1">
        <v>45576</v>
      </c>
      <c r="AF12">
        <v>61.15</v>
      </c>
      <c r="AG12" s="2"/>
      <c r="AH12" s="1">
        <v>45607</v>
      </c>
      <c r="AI12">
        <v>35.22</v>
      </c>
      <c r="AJ12" s="2"/>
      <c r="AK12" s="1">
        <v>45637</v>
      </c>
      <c r="AL12">
        <v>41.04</v>
      </c>
      <c r="AM12" s="2"/>
    </row>
    <row r="13" spans="1:39" ht="15" x14ac:dyDescent="0.2">
      <c r="A13" s="1">
        <v>45272</v>
      </c>
      <c r="B13" s="5">
        <v>20.65</v>
      </c>
      <c r="C13" s="14"/>
      <c r="D13" s="1">
        <v>45303</v>
      </c>
      <c r="E13" s="12">
        <v>29.39</v>
      </c>
      <c r="F13" s="14"/>
      <c r="G13" s="1">
        <v>45334</v>
      </c>
      <c r="H13" s="5">
        <v>30.78</v>
      </c>
      <c r="I13" s="14"/>
      <c r="J13" s="1">
        <v>45363</v>
      </c>
      <c r="K13">
        <v>23.88</v>
      </c>
      <c r="L13" s="2"/>
      <c r="M13" s="1">
        <v>45394</v>
      </c>
      <c r="N13">
        <v>25.59</v>
      </c>
      <c r="O13" s="2"/>
      <c r="P13" s="1">
        <v>45424</v>
      </c>
      <c r="Q13">
        <v>35.74</v>
      </c>
      <c r="R13" s="2"/>
      <c r="S13" s="1">
        <v>45455</v>
      </c>
      <c r="T13">
        <v>128.94999999999999</v>
      </c>
      <c r="U13" s="2"/>
      <c r="V13" s="1">
        <v>45485</v>
      </c>
      <c r="W13">
        <v>119.03</v>
      </c>
      <c r="X13" s="2"/>
      <c r="Y13" s="1">
        <v>45516</v>
      </c>
      <c r="Z13">
        <v>109.74</v>
      </c>
      <c r="AA13" s="2"/>
      <c r="AB13" s="1">
        <v>45547</v>
      </c>
      <c r="AC13">
        <v>79.92</v>
      </c>
      <c r="AD13" s="2"/>
      <c r="AE13" s="1">
        <v>45577</v>
      </c>
      <c r="AF13">
        <v>54.6</v>
      </c>
      <c r="AG13" s="2"/>
      <c r="AH13" s="1">
        <v>45608</v>
      </c>
      <c r="AI13">
        <v>32.49</v>
      </c>
      <c r="AJ13" s="2"/>
      <c r="AK13" s="1">
        <v>45638</v>
      </c>
      <c r="AL13">
        <v>40.409999999999997</v>
      </c>
      <c r="AM13" s="2"/>
    </row>
    <row r="14" spans="1:39" ht="15" x14ac:dyDescent="0.2">
      <c r="A14" s="1">
        <v>45273</v>
      </c>
      <c r="B14" s="12">
        <v>24.55</v>
      </c>
      <c r="C14" s="14"/>
      <c r="D14" s="1">
        <v>45304</v>
      </c>
      <c r="E14" s="5">
        <v>33.950000000000003</v>
      </c>
      <c r="F14" s="14"/>
      <c r="G14" s="1">
        <v>45335</v>
      </c>
      <c r="H14" s="12">
        <v>30.59</v>
      </c>
      <c r="I14" s="14"/>
      <c r="J14" s="1">
        <v>45364</v>
      </c>
      <c r="K14">
        <v>25.44</v>
      </c>
      <c r="L14" s="2"/>
      <c r="M14" s="1">
        <v>45395</v>
      </c>
      <c r="N14">
        <v>24.28</v>
      </c>
      <c r="O14" s="2"/>
      <c r="P14" s="1">
        <v>45425</v>
      </c>
      <c r="Q14">
        <v>34.03</v>
      </c>
      <c r="R14" s="2"/>
      <c r="S14" s="1">
        <v>45456</v>
      </c>
      <c r="T14">
        <v>126.41</v>
      </c>
      <c r="U14" s="2"/>
      <c r="V14" s="1">
        <v>45486</v>
      </c>
      <c r="W14">
        <v>108.11</v>
      </c>
      <c r="X14" s="2"/>
      <c r="Y14" s="1">
        <v>45517</v>
      </c>
      <c r="Z14">
        <v>102.8</v>
      </c>
      <c r="AA14" s="2"/>
      <c r="AB14" s="1">
        <v>45548</v>
      </c>
      <c r="AC14">
        <v>73.25</v>
      </c>
      <c r="AD14" s="2"/>
      <c r="AE14" s="1">
        <v>45578</v>
      </c>
      <c r="AF14">
        <v>70.069999999999993</v>
      </c>
      <c r="AG14" s="2"/>
      <c r="AH14" s="1">
        <v>45609</v>
      </c>
      <c r="AI14">
        <v>27.68</v>
      </c>
      <c r="AJ14" s="2"/>
      <c r="AK14" s="1">
        <v>45639</v>
      </c>
      <c r="AL14">
        <v>51.41</v>
      </c>
      <c r="AM14" s="2"/>
    </row>
    <row r="15" spans="1:39" ht="15" x14ac:dyDescent="0.2">
      <c r="A15" s="1">
        <v>45274</v>
      </c>
      <c r="B15" s="5">
        <v>29.4</v>
      </c>
      <c r="C15" s="14"/>
      <c r="D15" s="1">
        <v>45305</v>
      </c>
      <c r="E15" s="12">
        <v>34.119999999999997</v>
      </c>
      <c r="F15" s="14"/>
      <c r="G15" s="1">
        <v>45336</v>
      </c>
      <c r="H15" s="5">
        <v>30.35</v>
      </c>
      <c r="I15" s="14"/>
      <c r="J15" s="1">
        <v>45365</v>
      </c>
      <c r="K15">
        <v>24.95</v>
      </c>
      <c r="L15" s="2"/>
      <c r="M15" s="1">
        <v>45396</v>
      </c>
      <c r="N15">
        <v>26.84</v>
      </c>
      <c r="O15" s="2"/>
      <c r="P15" s="1">
        <v>45426</v>
      </c>
      <c r="Q15">
        <v>42.7</v>
      </c>
      <c r="R15" s="2"/>
      <c r="S15" s="1">
        <v>45457</v>
      </c>
      <c r="T15">
        <v>116.01</v>
      </c>
      <c r="U15" s="2"/>
      <c r="V15" s="1">
        <v>45487</v>
      </c>
      <c r="W15">
        <v>92.09</v>
      </c>
      <c r="X15" s="2"/>
      <c r="Y15" s="1">
        <v>45518</v>
      </c>
      <c r="Z15">
        <v>110.05</v>
      </c>
      <c r="AA15" s="2"/>
      <c r="AB15" s="1">
        <v>45549</v>
      </c>
      <c r="AC15">
        <v>97.18</v>
      </c>
      <c r="AD15" s="2"/>
      <c r="AE15" s="1">
        <v>45579</v>
      </c>
      <c r="AF15">
        <v>38.86</v>
      </c>
      <c r="AG15" s="2"/>
      <c r="AH15" s="1">
        <v>45610</v>
      </c>
      <c r="AI15">
        <v>32.29</v>
      </c>
      <c r="AJ15" s="2"/>
      <c r="AK15" s="1">
        <v>45640</v>
      </c>
      <c r="AL15">
        <v>44.32</v>
      </c>
      <c r="AM15" s="2"/>
    </row>
    <row r="16" spans="1:39" ht="15" x14ac:dyDescent="0.2">
      <c r="A16" s="1">
        <v>45275</v>
      </c>
      <c r="B16" s="12">
        <v>32.21</v>
      </c>
      <c r="C16" s="14"/>
      <c r="D16" s="1">
        <v>45306</v>
      </c>
      <c r="E16" s="5">
        <v>31.34</v>
      </c>
      <c r="F16" s="14"/>
      <c r="G16" s="1">
        <v>45337</v>
      </c>
      <c r="H16" s="12">
        <v>31.58</v>
      </c>
      <c r="I16" s="14"/>
      <c r="J16" s="1">
        <v>45366</v>
      </c>
      <c r="K16">
        <v>26.64</v>
      </c>
      <c r="L16" s="2"/>
      <c r="M16" s="1">
        <v>45397</v>
      </c>
      <c r="N16">
        <v>26.75</v>
      </c>
      <c r="O16" s="2"/>
      <c r="P16" s="1">
        <v>45427</v>
      </c>
      <c r="Q16">
        <v>32.56</v>
      </c>
      <c r="R16" s="2"/>
      <c r="S16" s="1">
        <v>45458</v>
      </c>
      <c r="T16">
        <v>117.3</v>
      </c>
      <c r="U16" s="2"/>
      <c r="V16" s="1">
        <v>45488</v>
      </c>
      <c r="W16">
        <v>107.29</v>
      </c>
      <c r="X16" s="2"/>
      <c r="Y16" s="1">
        <v>45519</v>
      </c>
      <c r="Z16">
        <v>121.77</v>
      </c>
      <c r="AA16" s="2"/>
      <c r="AB16" s="1">
        <v>45550</v>
      </c>
      <c r="AC16">
        <v>64.349999999999994</v>
      </c>
      <c r="AD16" s="2"/>
      <c r="AE16" s="1">
        <v>45580</v>
      </c>
      <c r="AF16">
        <v>43.4</v>
      </c>
      <c r="AG16" s="2"/>
      <c r="AH16" s="1">
        <v>45611</v>
      </c>
      <c r="AI16">
        <v>32.03</v>
      </c>
      <c r="AJ16" s="2"/>
      <c r="AK16" s="1">
        <v>45641</v>
      </c>
      <c r="AL16">
        <v>47.14</v>
      </c>
      <c r="AM16" s="2"/>
    </row>
    <row r="17" spans="1:39" ht="15" x14ac:dyDescent="0.2">
      <c r="A17" s="1">
        <v>45276</v>
      </c>
      <c r="B17" s="5">
        <v>29.58</v>
      </c>
      <c r="C17" s="14"/>
      <c r="D17" s="1">
        <v>45307</v>
      </c>
      <c r="E17" s="12">
        <v>31.63</v>
      </c>
      <c r="F17" s="14"/>
      <c r="G17" s="1">
        <v>45338</v>
      </c>
      <c r="H17" s="5">
        <v>31.37</v>
      </c>
      <c r="I17" s="14"/>
      <c r="J17" s="1">
        <v>45367</v>
      </c>
      <c r="K17">
        <v>25.29</v>
      </c>
      <c r="L17" s="2"/>
      <c r="M17" s="1">
        <v>45398</v>
      </c>
      <c r="N17">
        <v>26.76</v>
      </c>
      <c r="O17" s="2"/>
      <c r="P17" s="1">
        <v>45428</v>
      </c>
      <c r="Q17">
        <v>46.23</v>
      </c>
      <c r="R17" s="2"/>
      <c r="S17" s="1">
        <v>45459</v>
      </c>
      <c r="T17">
        <v>28.23</v>
      </c>
      <c r="U17" s="2"/>
      <c r="V17" s="1">
        <v>45489</v>
      </c>
      <c r="W17">
        <v>101.56</v>
      </c>
      <c r="X17" s="2"/>
      <c r="Y17" s="1">
        <v>45520</v>
      </c>
      <c r="Z17">
        <v>114.38</v>
      </c>
      <c r="AA17" s="2"/>
      <c r="AB17" s="1">
        <v>45551</v>
      </c>
      <c r="AC17">
        <v>48.39</v>
      </c>
      <c r="AD17" s="2"/>
      <c r="AE17" s="1">
        <v>45581</v>
      </c>
      <c r="AF17">
        <v>39.96</v>
      </c>
      <c r="AG17" s="2"/>
      <c r="AH17" s="1">
        <v>45612</v>
      </c>
      <c r="AI17">
        <v>32.119999999999997</v>
      </c>
      <c r="AJ17" s="2"/>
      <c r="AK17" s="1">
        <v>45642</v>
      </c>
      <c r="AL17">
        <v>44.04</v>
      </c>
      <c r="AM17" s="2"/>
    </row>
    <row r="18" spans="1:39" ht="15" x14ac:dyDescent="0.2">
      <c r="A18" s="1">
        <v>45277</v>
      </c>
      <c r="B18" s="12">
        <v>27.84</v>
      </c>
      <c r="C18" s="14"/>
      <c r="D18" s="1">
        <v>45308</v>
      </c>
      <c r="E18" s="5">
        <v>31.95</v>
      </c>
      <c r="F18" s="14"/>
      <c r="G18" s="1">
        <v>45339</v>
      </c>
      <c r="H18" s="12">
        <v>28.86</v>
      </c>
      <c r="I18" s="14"/>
      <c r="J18" s="1">
        <v>45368</v>
      </c>
      <c r="K18">
        <v>28.94</v>
      </c>
      <c r="L18" s="2"/>
      <c r="M18" s="1">
        <v>45399</v>
      </c>
      <c r="N18">
        <v>21.59</v>
      </c>
      <c r="O18" s="2"/>
      <c r="P18" s="1">
        <v>45429</v>
      </c>
      <c r="Q18">
        <v>39.03</v>
      </c>
      <c r="R18" s="2"/>
      <c r="S18" s="1">
        <v>45460</v>
      </c>
      <c r="T18">
        <v>29.45</v>
      </c>
      <c r="U18" s="2"/>
      <c r="V18" s="1">
        <v>45490</v>
      </c>
      <c r="W18">
        <v>100.74</v>
      </c>
      <c r="X18" s="2"/>
      <c r="Y18" s="1">
        <v>45521</v>
      </c>
      <c r="Z18">
        <v>117.16</v>
      </c>
      <c r="AA18" s="2"/>
      <c r="AB18" s="1">
        <v>45552</v>
      </c>
      <c r="AC18">
        <v>58.88</v>
      </c>
      <c r="AD18" s="2"/>
      <c r="AE18" s="1">
        <v>45582</v>
      </c>
      <c r="AF18">
        <v>43.4</v>
      </c>
      <c r="AG18" s="2"/>
      <c r="AH18" s="1">
        <v>45613</v>
      </c>
      <c r="AI18">
        <v>32.119999999999997</v>
      </c>
      <c r="AJ18" s="2"/>
      <c r="AK18" s="1">
        <v>45643</v>
      </c>
      <c r="AL18">
        <v>44.68</v>
      </c>
      <c r="AM18" s="2"/>
    </row>
    <row r="19" spans="1:39" ht="15" x14ac:dyDescent="0.2">
      <c r="A19" s="1">
        <v>45278</v>
      </c>
      <c r="B19" s="5">
        <v>33.4</v>
      </c>
      <c r="C19" s="14"/>
      <c r="D19" s="1">
        <v>45309</v>
      </c>
      <c r="E19" s="12">
        <v>38.76</v>
      </c>
      <c r="F19" s="14"/>
      <c r="G19" s="1">
        <v>45340</v>
      </c>
      <c r="H19" s="5">
        <v>29.57</v>
      </c>
      <c r="I19" s="14"/>
      <c r="J19" s="1">
        <v>45369</v>
      </c>
      <c r="K19">
        <v>27.12</v>
      </c>
      <c r="L19" s="2"/>
      <c r="M19" s="1">
        <v>45400</v>
      </c>
      <c r="N19">
        <v>29.46</v>
      </c>
      <c r="O19" s="2"/>
      <c r="P19" s="1">
        <v>45430</v>
      </c>
      <c r="Q19">
        <v>44.59</v>
      </c>
      <c r="R19" s="2"/>
      <c r="S19" s="1">
        <v>45461</v>
      </c>
      <c r="T19">
        <v>28.79</v>
      </c>
      <c r="U19" s="2"/>
      <c r="V19" s="1">
        <v>45491</v>
      </c>
      <c r="W19">
        <v>112.65</v>
      </c>
      <c r="X19" s="2"/>
      <c r="Y19" s="1">
        <v>45522</v>
      </c>
      <c r="Z19">
        <v>84.98</v>
      </c>
      <c r="AA19" s="2"/>
      <c r="AB19" s="1">
        <v>45553</v>
      </c>
      <c r="AC19">
        <v>41.32</v>
      </c>
      <c r="AD19" s="2"/>
      <c r="AE19" s="1">
        <v>45583</v>
      </c>
      <c r="AF19">
        <v>44.68</v>
      </c>
      <c r="AG19" s="2"/>
      <c r="AH19" s="1">
        <v>45614</v>
      </c>
      <c r="AI19">
        <v>34.04</v>
      </c>
      <c r="AJ19" s="2"/>
      <c r="AK19" s="1">
        <v>45644</v>
      </c>
      <c r="AL19">
        <v>41.5</v>
      </c>
      <c r="AM19" s="2"/>
    </row>
    <row r="20" spans="1:39" ht="15" x14ac:dyDescent="0.2">
      <c r="A20" s="1">
        <v>45279</v>
      </c>
      <c r="B20" s="12">
        <v>30.76</v>
      </c>
      <c r="C20" s="14"/>
      <c r="D20" s="1">
        <v>45310</v>
      </c>
      <c r="E20" s="5">
        <v>35.67</v>
      </c>
      <c r="F20" s="14"/>
      <c r="G20" s="1">
        <v>45341</v>
      </c>
      <c r="H20" s="12">
        <v>30.16</v>
      </c>
      <c r="I20" s="14"/>
      <c r="J20" s="1">
        <v>45370</v>
      </c>
      <c r="K20">
        <v>25.03</v>
      </c>
      <c r="L20" s="2"/>
      <c r="M20" s="1">
        <v>45401</v>
      </c>
      <c r="N20">
        <v>32.21</v>
      </c>
      <c r="O20" s="2"/>
      <c r="P20" s="1">
        <v>45431</v>
      </c>
      <c r="Q20">
        <v>44.69</v>
      </c>
      <c r="R20" s="2"/>
      <c r="S20" s="1">
        <v>45462</v>
      </c>
      <c r="T20">
        <v>29.28</v>
      </c>
      <c r="U20" s="2"/>
      <c r="V20" s="1">
        <v>45492</v>
      </c>
      <c r="W20">
        <v>100.56</v>
      </c>
      <c r="X20" s="2"/>
      <c r="Y20" s="1">
        <v>45523</v>
      </c>
      <c r="Z20">
        <v>98.07</v>
      </c>
      <c r="AA20" s="2"/>
      <c r="AB20" s="1">
        <v>45554</v>
      </c>
      <c r="AC20">
        <v>56.98</v>
      </c>
      <c r="AD20" s="2"/>
      <c r="AE20" s="1">
        <v>45584</v>
      </c>
      <c r="AF20">
        <v>38.130000000000003</v>
      </c>
      <c r="AG20" s="2"/>
      <c r="AH20" s="1">
        <v>45615</v>
      </c>
      <c r="AI20">
        <v>32.119999999999997</v>
      </c>
      <c r="AJ20" s="2"/>
      <c r="AK20" s="1">
        <v>45645</v>
      </c>
      <c r="AL20">
        <v>44.32</v>
      </c>
      <c r="AM20" s="2"/>
    </row>
    <row r="21" spans="1:39" ht="15" x14ac:dyDescent="0.2">
      <c r="A21" s="1">
        <v>45280</v>
      </c>
      <c r="B21" s="5">
        <v>34.76</v>
      </c>
      <c r="C21" s="14"/>
      <c r="D21" s="1">
        <v>45311</v>
      </c>
      <c r="E21" s="12">
        <v>29.03</v>
      </c>
      <c r="F21" s="14"/>
      <c r="G21" s="1">
        <v>45342</v>
      </c>
      <c r="H21" s="5">
        <v>30.2</v>
      </c>
      <c r="I21" s="14"/>
      <c r="J21" s="1">
        <v>45371</v>
      </c>
      <c r="K21">
        <v>27.69</v>
      </c>
      <c r="L21" s="2"/>
      <c r="M21" s="1">
        <v>45402</v>
      </c>
      <c r="N21">
        <v>30.49</v>
      </c>
      <c r="O21" s="2"/>
      <c r="P21" s="1">
        <v>45432</v>
      </c>
      <c r="Q21">
        <v>29.02</v>
      </c>
      <c r="R21" s="2"/>
      <c r="S21" s="1">
        <v>45463</v>
      </c>
      <c r="T21">
        <v>27.35</v>
      </c>
      <c r="U21" s="2"/>
      <c r="V21" s="1">
        <v>45493</v>
      </c>
      <c r="W21">
        <v>99.28</v>
      </c>
      <c r="X21" s="2"/>
      <c r="Y21" s="1">
        <v>45524</v>
      </c>
      <c r="Z21">
        <v>105.38</v>
      </c>
      <c r="AA21" s="2"/>
      <c r="AB21" s="1">
        <v>45555</v>
      </c>
      <c r="AC21">
        <v>57.77</v>
      </c>
      <c r="AD21" s="2"/>
      <c r="AE21" s="1">
        <v>45585</v>
      </c>
      <c r="AF21">
        <v>33.4</v>
      </c>
      <c r="AG21" s="2"/>
      <c r="AH21" s="1">
        <v>45616</v>
      </c>
      <c r="AI21">
        <v>30.4</v>
      </c>
      <c r="AJ21" s="2"/>
      <c r="AK21" s="1">
        <v>45646</v>
      </c>
      <c r="AL21">
        <v>49.68</v>
      </c>
      <c r="AM21" s="2"/>
    </row>
    <row r="22" spans="1:39" ht="15" x14ac:dyDescent="0.2">
      <c r="A22" s="1">
        <v>45281</v>
      </c>
      <c r="B22" s="12">
        <v>27.66</v>
      </c>
      <c r="C22" s="14"/>
      <c r="D22" s="1">
        <v>45312</v>
      </c>
      <c r="E22" s="5">
        <v>23.03</v>
      </c>
      <c r="F22" s="14"/>
      <c r="G22" s="1">
        <v>45343</v>
      </c>
      <c r="H22" s="12">
        <v>31.09</v>
      </c>
      <c r="I22" s="14"/>
      <c r="J22" s="1">
        <v>45372</v>
      </c>
      <c r="K22">
        <v>25.66</v>
      </c>
      <c r="L22" s="2"/>
      <c r="M22" s="1">
        <v>45403</v>
      </c>
      <c r="N22">
        <v>31.76</v>
      </c>
      <c r="O22" s="2"/>
      <c r="P22" s="1">
        <v>45433</v>
      </c>
      <c r="Q22">
        <v>33.04</v>
      </c>
      <c r="R22" s="2"/>
      <c r="S22" s="1">
        <v>45464</v>
      </c>
      <c r="T22">
        <v>105.63</v>
      </c>
      <c r="U22" s="2"/>
      <c r="V22" s="1">
        <v>45494</v>
      </c>
      <c r="W22">
        <v>119.21</v>
      </c>
      <c r="X22" s="2"/>
      <c r="Y22" s="1">
        <v>45525</v>
      </c>
      <c r="Z22">
        <v>111.11</v>
      </c>
      <c r="AA22" s="2"/>
      <c r="AB22" s="1">
        <v>45556</v>
      </c>
      <c r="AC22">
        <v>45.77</v>
      </c>
      <c r="AD22" s="2"/>
      <c r="AE22" s="1">
        <v>45586</v>
      </c>
      <c r="AF22">
        <v>32.67</v>
      </c>
      <c r="AG22" s="2"/>
      <c r="AH22" s="1">
        <v>45617</v>
      </c>
      <c r="AI22">
        <v>29.66</v>
      </c>
      <c r="AJ22" s="2"/>
      <c r="AK22" s="1">
        <v>45647</v>
      </c>
      <c r="AL22">
        <v>51.69</v>
      </c>
      <c r="AM22" s="2"/>
    </row>
    <row r="23" spans="1:39" ht="15" x14ac:dyDescent="0.2">
      <c r="A23" s="1">
        <v>45282</v>
      </c>
      <c r="B23" s="5">
        <v>22.12</v>
      </c>
      <c r="C23" s="14"/>
      <c r="D23" s="1">
        <v>45313</v>
      </c>
      <c r="E23" s="12">
        <v>22.65</v>
      </c>
      <c r="F23" s="14"/>
      <c r="G23" s="1">
        <v>45344</v>
      </c>
      <c r="H23" s="5">
        <v>28.57</v>
      </c>
      <c r="I23" s="14"/>
      <c r="J23" s="1">
        <v>45373</v>
      </c>
      <c r="K23">
        <v>29.64</v>
      </c>
      <c r="L23" s="2"/>
      <c r="M23" s="1">
        <v>45404</v>
      </c>
      <c r="N23">
        <v>37.94</v>
      </c>
      <c r="O23" s="2"/>
      <c r="P23" s="1">
        <v>45434</v>
      </c>
      <c r="Q23">
        <v>35.46</v>
      </c>
      <c r="R23" s="2"/>
      <c r="S23" s="1">
        <v>45465</v>
      </c>
      <c r="T23">
        <v>66.709999999999994</v>
      </c>
      <c r="U23" s="2"/>
      <c r="V23" s="1">
        <v>45495</v>
      </c>
      <c r="W23">
        <v>126.67</v>
      </c>
      <c r="X23" s="2"/>
      <c r="Y23" s="1">
        <v>45526</v>
      </c>
      <c r="Z23">
        <v>93.46</v>
      </c>
      <c r="AA23" s="2"/>
      <c r="AB23" s="1">
        <v>45557</v>
      </c>
      <c r="AC23">
        <v>61.79</v>
      </c>
      <c r="AD23" s="2"/>
      <c r="AE23" s="1">
        <v>45587</v>
      </c>
      <c r="AF23">
        <v>37.549999999999997</v>
      </c>
      <c r="AG23" s="2"/>
      <c r="AH23" s="1">
        <v>45618</v>
      </c>
      <c r="AI23">
        <v>36.130000000000003</v>
      </c>
      <c r="AJ23" s="2"/>
      <c r="AK23" s="1">
        <v>45648</v>
      </c>
      <c r="AL23">
        <v>47.77</v>
      </c>
      <c r="AM23" s="2"/>
    </row>
    <row r="24" spans="1:39" ht="15" x14ac:dyDescent="0.2">
      <c r="A24" s="1">
        <v>45283</v>
      </c>
      <c r="B24" s="12">
        <v>20.87</v>
      </c>
      <c r="C24" s="14"/>
      <c r="D24" s="1">
        <v>45314</v>
      </c>
      <c r="E24" s="5">
        <v>23.21</v>
      </c>
      <c r="F24" s="14"/>
      <c r="G24" s="1">
        <v>45345</v>
      </c>
      <c r="H24" s="12">
        <v>32.909999999999997</v>
      </c>
      <c r="I24" s="14"/>
      <c r="J24" s="1">
        <v>45374</v>
      </c>
      <c r="K24">
        <v>29.39</v>
      </c>
      <c r="L24" s="2"/>
      <c r="M24" s="1">
        <v>45405</v>
      </c>
      <c r="N24">
        <v>31.49</v>
      </c>
      <c r="O24" s="2"/>
      <c r="P24" s="1">
        <v>45435</v>
      </c>
      <c r="Q24">
        <v>29.53</v>
      </c>
      <c r="R24" s="2"/>
      <c r="S24" s="1">
        <v>45466</v>
      </c>
      <c r="T24">
        <v>36.57</v>
      </c>
      <c r="U24" s="2"/>
      <c r="V24" s="1">
        <v>45496</v>
      </c>
      <c r="W24">
        <v>129.5</v>
      </c>
      <c r="X24" s="2"/>
      <c r="Y24" s="1">
        <v>45527</v>
      </c>
      <c r="Z24">
        <v>78.069999999999993</v>
      </c>
      <c r="AA24" s="2"/>
      <c r="AB24" s="1">
        <v>45558</v>
      </c>
      <c r="AC24">
        <v>47.05</v>
      </c>
      <c r="AD24" s="2"/>
      <c r="AE24" s="1">
        <v>45588</v>
      </c>
      <c r="AF24">
        <v>33.83</v>
      </c>
      <c r="AG24" s="2"/>
      <c r="AH24" s="1">
        <v>45619</v>
      </c>
      <c r="AI24">
        <v>37.22</v>
      </c>
      <c r="AJ24" s="2"/>
      <c r="AK24" s="1">
        <v>45649</v>
      </c>
      <c r="AL24">
        <v>47.32</v>
      </c>
      <c r="AM24" s="2"/>
    </row>
    <row r="25" spans="1:39" ht="15" x14ac:dyDescent="0.2">
      <c r="A25" s="1">
        <v>45284</v>
      </c>
      <c r="B25" s="5">
        <v>24.26</v>
      </c>
      <c r="C25" s="14"/>
      <c r="D25" s="1">
        <v>45315</v>
      </c>
      <c r="E25" s="12">
        <v>22.29</v>
      </c>
      <c r="F25" s="14"/>
      <c r="G25" s="1">
        <v>45346</v>
      </c>
      <c r="H25" s="5">
        <v>31.81</v>
      </c>
      <c r="I25" s="14"/>
      <c r="J25" s="1">
        <v>45375</v>
      </c>
      <c r="K25">
        <v>31.58</v>
      </c>
      <c r="L25" s="2"/>
      <c r="M25" s="1">
        <v>45406</v>
      </c>
      <c r="N25">
        <v>30.3</v>
      </c>
      <c r="O25" s="2"/>
      <c r="P25" s="1">
        <v>45436</v>
      </c>
      <c r="Q25">
        <v>30.58</v>
      </c>
      <c r="R25" s="2"/>
      <c r="S25" s="1">
        <v>45467</v>
      </c>
      <c r="T25">
        <v>87.16</v>
      </c>
      <c r="U25" s="2"/>
      <c r="V25" s="1">
        <v>45497</v>
      </c>
      <c r="W25">
        <v>123.39</v>
      </c>
      <c r="X25" s="2"/>
      <c r="Y25" s="1">
        <v>45528</v>
      </c>
      <c r="Z25">
        <v>63.79</v>
      </c>
      <c r="AA25" s="2"/>
      <c r="AB25" s="1">
        <v>45559</v>
      </c>
      <c r="AC25">
        <v>54.6</v>
      </c>
      <c r="AD25" s="2"/>
      <c r="AE25" s="1">
        <v>45589</v>
      </c>
      <c r="AF25">
        <v>40.729999999999997</v>
      </c>
      <c r="AG25" s="2"/>
      <c r="AH25" s="1">
        <v>45620</v>
      </c>
      <c r="AI25">
        <v>40.130000000000003</v>
      </c>
      <c r="AJ25" s="2"/>
      <c r="AK25" s="1">
        <v>45650</v>
      </c>
      <c r="AL25">
        <v>57.97</v>
      </c>
      <c r="AM25" s="2"/>
    </row>
    <row r="26" spans="1:39" ht="15" x14ac:dyDescent="0.2">
      <c r="A26" s="1">
        <v>45285</v>
      </c>
      <c r="B26" s="12">
        <v>27.85</v>
      </c>
      <c r="C26" s="14"/>
      <c r="D26" s="1">
        <v>45316</v>
      </c>
      <c r="E26" s="5">
        <v>23.85</v>
      </c>
      <c r="F26" s="14"/>
      <c r="G26" s="1">
        <v>45347</v>
      </c>
      <c r="H26" s="12">
        <v>29.19</v>
      </c>
      <c r="I26" s="14"/>
      <c r="J26" s="1">
        <v>45376</v>
      </c>
      <c r="K26">
        <v>33.03</v>
      </c>
      <c r="L26" s="2"/>
      <c r="M26" s="1">
        <v>45407</v>
      </c>
      <c r="N26">
        <v>31.03</v>
      </c>
      <c r="O26" s="2"/>
      <c r="P26" s="1">
        <v>45437</v>
      </c>
      <c r="Q26">
        <v>31.94</v>
      </c>
      <c r="R26" s="2"/>
      <c r="S26" s="1">
        <v>45468</v>
      </c>
      <c r="T26">
        <v>145.78</v>
      </c>
      <c r="U26" s="2"/>
      <c r="V26" s="1">
        <v>45498</v>
      </c>
      <c r="W26">
        <v>117.21</v>
      </c>
      <c r="X26" s="2"/>
      <c r="Y26" s="1">
        <v>45529</v>
      </c>
      <c r="Z26">
        <v>71.39</v>
      </c>
      <c r="AA26" s="2"/>
      <c r="AB26" s="1">
        <v>45560</v>
      </c>
      <c r="AC26">
        <v>58.42</v>
      </c>
      <c r="AD26" s="2"/>
      <c r="AE26" s="1">
        <v>45590</v>
      </c>
      <c r="AF26">
        <v>38.96</v>
      </c>
      <c r="AG26" s="2"/>
      <c r="AH26" s="1">
        <v>45621</v>
      </c>
      <c r="AI26">
        <v>37.14</v>
      </c>
      <c r="AJ26" s="2"/>
      <c r="AK26" s="1">
        <v>45651</v>
      </c>
      <c r="AL26">
        <v>52.69</v>
      </c>
      <c r="AM26" s="2"/>
    </row>
    <row r="27" spans="1:39" ht="15" x14ac:dyDescent="0.2">
      <c r="A27" s="1">
        <v>45286</v>
      </c>
      <c r="B27" s="5">
        <v>30.85</v>
      </c>
      <c r="C27" s="14"/>
      <c r="D27" s="1">
        <v>45317</v>
      </c>
      <c r="E27" s="12">
        <v>27.84</v>
      </c>
      <c r="F27" s="14"/>
      <c r="G27" s="1">
        <v>45348</v>
      </c>
      <c r="H27" s="5">
        <v>24.86</v>
      </c>
      <c r="I27" s="14"/>
      <c r="J27" s="1">
        <v>45377</v>
      </c>
      <c r="K27">
        <v>33.85</v>
      </c>
      <c r="L27" s="2"/>
      <c r="M27" s="1">
        <v>45408</v>
      </c>
      <c r="N27">
        <v>33.24</v>
      </c>
      <c r="O27" s="2"/>
      <c r="P27" s="1">
        <v>45438</v>
      </c>
      <c r="Q27">
        <v>27.35</v>
      </c>
      <c r="R27" s="2"/>
      <c r="S27" s="1">
        <v>45469</v>
      </c>
      <c r="T27">
        <v>108.85</v>
      </c>
      <c r="U27" s="2"/>
      <c r="V27" s="1">
        <v>45499</v>
      </c>
      <c r="W27">
        <v>119.58</v>
      </c>
      <c r="X27" s="2"/>
      <c r="Y27" s="1">
        <v>45530</v>
      </c>
      <c r="Z27">
        <v>57.58</v>
      </c>
      <c r="AA27" s="2"/>
      <c r="AB27" s="1">
        <v>45561</v>
      </c>
      <c r="AC27">
        <v>53.7</v>
      </c>
      <c r="AD27" s="2"/>
      <c r="AE27" s="1">
        <v>45591</v>
      </c>
      <c r="AF27">
        <v>44.06</v>
      </c>
      <c r="AG27" s="2"/>
      <c r="AH27" s="1">
        <v>45622</v>
      </c>
      <c r="AI27">
        <v>33.11</v>
      </c>
      <c r="AJ27" s="2"/>
      <c r="AK27" s="1">
        <v>45652</v>
      </c>
      <c r="AL27">
        <v>43.86</v>
      </c>
      <c r="AM27" s="2"/>
    </row>
    <row r="28" spans="1:39" ht="15" x14ac:dyDescent="0.2">
      <c r="A28" s="1">
        <v>45287</v>
      </c>
      <c r="B28" s="12">
        <v>32.479999999999997</v>
      </c>
      <c r="C28" s="14"/>
      <c r="D28" s="1">
        <v>45318</v>
      </c>
      <c r="E28" s="5">
        <v>30.49</v>
      </c>
      <c r="F28" s="14"/>
      <c r="G28" s="1">
        <v>45349</v>
      </c>
      <c r="H28" s="12">
        <v>26.06</v>
      </c>
      <c r="I28" s="14"/>
      <c r="J28" s="1">
        <v>45378</v>
      </c>
      <c r="K28">
        <v>30.21</v>
      </c>
      <c r="L28" s="2"/>
      <c r="M28" s="1">
        <v>45409</v>
      </c>
      <c r="N28">
        <v>28.83</v>
      </c>
      <c r="O28" s="2"/>
      <c r="P28" s="1">
        <v>45439</v>
      </c>
      <c r="Q28">
        <v>29.23</v>
      </c>
      <c r="R28" s="2"/>
      <c r="S28" s="1">
        <v>45470</v>
      </c>
      <c r="T28">
        <v>112.17</v>
      </c>
      <c r="U28" s="2"/>
      <c r="V28" s="1">
        <v>45500</v>
      </c>
      <c r="W28">
        <v>119.84</v>
      </c>
      <c r="X28" s="2"/>
      <c r="Y28" s="1">
        <v>45531</v>
      </c>
      <c r="Z28">
        <v>62.53</v>
      </c>
      <c r="AA28" s="2"/>
      <c r="AB28" s="1">
        <v>45562</v>
      </c>
      <c r="AC28">
        <v>54.68</v>
      </c>
      <c r="AD28" s="2"/>
      <c r="AE28" s="1">
        <v>45592</v>
      </c>
      <c r="AF28">
        <v>46.13</v>
      </c>
      <c r="AG28" s="2"/>
      <c r="AH28" s="1">
        <v>45623</v>
      </c>
      <c r="AI28">
        <v>35.43</v>
      </c>
      <c r="AJ28" s="2"/>
      <c r="AK28" s="1">
        <v>45653</v>
      </c>
      <c r="AL28">
        <v>45.23</v>
      </c>
      <c r="AM28" s="2"/>
    </row>
    <row r="29" spans="1:39" ht="15" x14ac:dyDescent="0.2">
      <c r="A29" s="1">
        <v>45288</v>
      </c>
      <c r="B29" s="5">
        <v>32.950000000000003</v>
      </c>
      <c r="C29" s="14"/>
      <c r="D29" s="1">
        <v>45319</v>
      </c>
      <c r="E29" s="12">
        <v>26.75</v>
      </c>
      <c r="F29" s="14"/>
      <c r="G29" s="1">
        <v>45350</v>
      </c>
      <c r="H29" s="5">
        <v>28.91</v>
      </c>
      <c r="I29" s="14"/>
      <c r="J29" s="1">
        <v>45379</v>
      </c>
      <c r="K29">
        <v>25.66</v>
      </c>
      <c r="L29" s="2"/>
      <c r="M29" s="1">
        <v>45410</v>
      </c>
      <c r="N29">
        <v>31.39</v>
      </c>
      <c r="O29" s="2"/>
      <c r="P29" s="1">
        <v>45440</v>
      </c>
      <c r="Q29">
        <v>39.68</v>
      </c>
      <c r="R29" s="2"/>
      <c r="S29" s="1">
        <v>45471</v>
      </c>
      <c r="T29">
        <v>105.4</v>
      </c>
      <c r="U29" s="2"/>
      <c r="V29" s="1">
        <v>45501</v>
      </c>
      <c r="W29">
        <v>110.2</v>
      </c>
      <c r="X29" s="2"/>
      <c r="Y29" s="1">
        <v>45532</v>
      </c>
      <c r="Z29">
        <v>63.12</v>
      </c>
      <c r="AA29" s="2"/>
      <c r="AB29" s="1">
        <v>45563</v>
      </c>
      <c r="AC29">
        <v>92.45</v>
      </c>
      <c r="AD29" s="2"/>
      <c r="AE29" s="1">
        <v>45593</v>
      </c>
      <c r="AF29">
        <v>34.28</v>
      </c>
      <c r="AG29" s="2"/>
      <c r="AH29" s="1">
        <v>45624</v>
      </c>
      <c r="AI29">
        <v>37.729999999999997</v>
      </c>
      <c r="AJ29" s="2"/>
      <c r="AK29" s="1">
        <v>45654</v>
      </c>
      <c r="AL29">
        <v>44.33</v>
      </c>
      <c r="AM29" s="2"/>
    </row>
    <row r="30" spans="1:39" ht="15" x14ac:dyDescent="0.2">
      <c r="A30" s="1">
        <v>45289</v>
      </c>
      <c r="B30" s="12">
        <v>31.57</v>
      </c>
      <c r="C30" s="14"/>
      <c r="D30" s="1">
        <v>45320</v>
      </c>
      <c r="E30" s="5">
        <v>27.83</v>
      </c>
      <c r="F30" s="14"/>
      <c r="G30" s="1">
        <v>45351</v>
      </c>
      <c r="H30" s="12">
        <v>28.1</v>
      </c>
      <c r="I30" s="14"/>
      <c r="J30" s="1">
        <v>45380</v>
      </c>
      <c r="K30">
        <v>26.5</v>
      </c>
      <c r="L30" s="2"/>
      <c r="M30" s="1">
        <v>45411</v>
      </c>
      <c r="N30">
        <v>30.21</v>
      </c>
      <c r="O30" s="2"/>
      <c r="P30" s="1">
        <v>45441</v>
      </c>
      <c r="Q30">
        <v>50.77</v>
      </c>
      <c r="R30" s="2"/>
      <c r="S30" s="1">
        <v>45472</v>
      </c>
      <c r="T30">
        <v>117.07</v>
      </c>
      <c r="U30" s="2"/>
      <c r="V30" s="1">
        <v>45502</v>
      </c>
      <c r="W30">
        <v>119.76</v>
      </c>
      <c r="X30" s="2"/>
      <c r="Y30" s="1">
        <v>45533</v>
      </c>
      <c r="Z30">
        <v>61.73</v>
      </c>
      <c r="AA30" s="2"/>
      <c r="AB30" s="1">
        <v>45564</v>
      </c>
      <c r="AC30">
        <v>73.44</v>
      </c>
      <c r="AD30" s="2"/>
      <c r="AE30" s="1">
        <v>45594</v>
      </c>
      <c r="AF30">
        <v>41.23</v>
      </c>
      <c r="AG30" s="2"/>
      <c r="AH30" s="1">
        <v>45625</v>
      </c>
      <c r="AI30">
        <v>30.33</v>
      </c>
      <c r="AJ30" s="2"/>
      <c r="AK30" s="1">
        <v>45655</v>
      </c>
      <c r="AL30">
        <v>44.12</v>
      </c>
      <c r="AM30" s="2"/>
    </row>
    <row r="31" spans="1:39" ht="15" x14ac:dyDescent="0.2">
      <c r="A31" s="1">
        <v>45290</v>
      </c>
      <c r="B31" s="5">
        <v>26.12</v>
      </c>
      <c r="C31" s="14"/>
      <c r="D31" s="1">
        <v>45321</v>
      </c>
      <c r="E31" s="12">
        <v>31.12</v>
      </c>
      <c r="F31" s="14"/>
      <c r="G31" s="1"/>
      <c r="H31" s="9"/>
      <c r="I31" s="14"/>
      <c r="J31" s="1">
        <v>45381</v>
      </c>
      <c r="K31">
        <v>25.01</v>
      </c>
      <c r="L31" s="2"/>
      <c r="M31" s="1">
        <v>45412</v>
      </c>
      <c r="N31">
        <v>25.39</v>
      </c>
      <c r="O31" s="2"/>
      <c r="P31" s="1">
        <v>45442</v>
      </c>
      <c r="Q31">
        <v>87.11</v>
      </c>
      <c r="R31" s="2"/>
      <c r="S31" s="1">
        <v>45473</v>
      </c>
      <c r="T31">
        <v>116.58</v>
      </c>
      <c r="U31" s="2"/>
      <c r="V31" s="1">
        <v>45503</v>
      </c>
      <c r="W31">
        <v>109.12</v>
      </c>
      <c r="X31" s="2"/>
      <c r="Y31" s="1">
        <v>45534</v>
      </c>
      <c r="Z31">
        <v>65.06</v>
      </c>
      <c r="AA31" s="2"/>
      <c r="AB31" s="1">
        <v>45565</v>
      </c>
      <c r="AC31">
        <v>82.63</v>
      </c>
      <c r="AD31" s="2"/>
      <c r="AE31" s="1">
        <v>45595</v>
      </c>
      <c r="AF31">
        <v>44.51</v>
      </c>
      <c r="AG31" s="2"/>
      <c r="AH31" s="1">
        <v>45626</v>
      </c>
      <c r="AI31">
        <v>37.74</v>
      </c>
      <c r="AJ31" s="2"/>
      <c r="AK31" s="1">
        <v>45656</v>
      </c>
      <c r="AL31">
        <v>53.12</v>
      </c>
      <c r="AM31" s="2"/>
    </row>
    <row r="32" spans="1:39" ht="15" x14ac:dyDescent="0.2">
      <c r="A32" s="1">
        <v>45291</v>
      </c>
      <c r="B32" s="12">
        <v>28.66</v>
      </c>
      <c r="C32" s="2"/>
      <c r="D32" s="1">
        <v>45322</v>
      </c>
      <c r="E32" s="5">
        <v>29.5</v>
      </c>
      <c r="F32" s="2"/>
      <c r="H32" s="9"/>
      <c r="I32" s="2"/>
      <c r="J32" s="1">
        <v>45382</v>
      </c>
      <c r="K32">
        <v>28.67</v>
      </c>
      <c r="L32" s="2"/>
      <c r="O32" s="2"/>
      <c r="P32" s="1">
        <v>45443</v>
      </c>
      <c r="Q32">
        <v>105.85</v>
      </c>
      <c r="R32" s="2"/>
      <c r="U32" s="2"/>
      <c r="V32" s="1">
        <v>45504</v>
      </c>
      <c r="W32">
        <v>105.01</v>
      </c>
      <c r="X32" s="2"/>
      <c r="Y32" s="1">
        <v>45535</v>
      </c>
      <c r="Z32">
        <v>62.31</v>
      </c>
      <c r="AA32" s="2"/>
      <c r="AD32" s="2"/>
      <c r="AE32" s="1">
        <v>45596</v>
      </c>
      <c r="AF32">
        <v>41.96</v>
      </c>
      <c r="AG32" s="2"/>
      <c r="AK32" s="1">
        <v>45657</v>
      </c>
      <c r="AL32">
        <v>54.08</v>
      </c>
    </row>
    <row r="34" spans="1:38" s="6" customFormat="1" ht="15" x14ac:dyDescent="0.25">
      <c r="A34" s="6" t="s">
        <v>5</v>
      </c>
      <c r="B34" s="6">
        <f>SUM(B7:B33)</f>
        <v>715.8900000000001</v>
      </c>
      <c r="E34" s="10">
        <f>SUM(E2:E33)</f>
        <v>926.29</v>
      </c>
      <c r="H34" s="10">
        <f>SUM(H2:H33)</f>
        <v>869.6</v>
      </c>
      <c r="J34"/>
      <c r="K34"/>
      <c r="N34" s="6">
        <f>SUM(N2:N33)</f>
        <v>831.0999999999998</v>
      </c>
      <c r="Q34" s="6">
        <f>SUM(Q2:Q33)</f>
        <v>1191.4099999999999</v>
      </c>
      <c r="T34" s="6">
        <f>SUM(T2:T33)</f>
        <v>2873.3500000000004</v>
      </c>
      <c r="W34" s="6">
        <f>SUM(W2:W33)</f>
        <v>3393.91</v>
      </c>
      <c r="Z34" s="6">
        <f>SUM(Z2:Z33)</f>
        <v>2987.44</v>
      </c>
      <c r="AC34" s="6">
        <f>SUM(AC2:AC33)</f>
        <v>2056.2400000000002</v>
      </c>
      <c r="AF34" s="6">
        <f>SUM(AF2:AF33)</f>
        <v>1552.2100000000003</v>
      </c>
      <c r="AI34" s="6">
        <f>SUM(AI2:AI33)</f>
        <v>1014.17</v>
      </c>
      <c r="AL34" s="6">
        <f>SUM(AL2:AL32)</f>
        <v>1373.1199999999994</v>
      </c>
    </row>
    <row r="35" spans="1:38" ht="15" x14ac:dyDescent="0.25">
      <c r="J35" s="6"/>
      <c r="K35" s="6">
        <f>SUM(K3:K34)</f>
        <v>812.73</v>
      </c>
    </row>
    <row r="37" spans="1:38" ht="15" x14ac:dyDescent="0.25">
      <c r="A37" s="6" t="s">
        <v>9</v>
      </c>
      <c r="B37" s="6"/>
      <c r="C37" s="6"/>
      <c r="D37" s="10">
        <f>SUM(B34,E34,H34,K35,N34,Q34,T34,W34,Z34,AC34,AF34,AI34,AL34)</f>
        <v>20597.459999999995</v>
      </c>
    </row>
    <row r="38" spans="1:38" ht="15" x14ac:dyDescent="0.25">
      <c r="A38" s="6"/>
      <c r="B38" s="6"/>
      <c r="C38" s="6"/>
      <c r="D38" s="6"/>
    </row>
    <row r="39" spans="1:38" ht="15" x14ac:dyDescent="0.25">
      <c r="A39" s="6"/>
      <c r="B39" s="6"/>
      <c r="C39" s="6"/>
      <c r="D39" s="6"/>
    </row>
    <row r="40" spans="1:38" ht="15" x14ac:dyDescent="0.25">
      <c r="A40" s="6" t="s">
        <v>7</v>
      </c>
      <c r="B40" s="6"/>
      <c r="C40" s="6"/>
      <c r="D40" s="10">
        <f>SUM('Garage Meter Readings 2023-2024'!C36)</f>
        <v>2225.56</v>
      </c>
    </row>
    <row r="41" spans="1:38" ht="15" x14ac:dyDescent="0.25">
      <c r="A41" s="6"/>
      <c r="B41" s="6"/>
      <c r="C41" s="6"/>
      <c r="D41" s="6"/>
    </row>
    <row r="42" spans="1:38" ht="15" x14ac:dyDescent="0.25">
      <c r="A42" s="6" t="s">
        <v>8</v>
      </c>
      <c r="B42" s="6"/>
      <c r="C42" s="6"/>
      <c r="D42" s="10">
        <f>SUM('Garage Meter Readings 2023-2024'!C38)</f>
        <v>19230.18</v>
      </c>
    </row>
  </sheetData>
  <sortState xmlns:xlrd2="http://schemas.microsoft.com/office/spreadsheetml/2017/richdata2" ref="J3:K32">
    <sortCondition ref="J3:J3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75598-1509-4E84-9B6C-E4586CC4CB80}">
  <dimension ref="A1:BM38"/>
  <sheetViews>
    <sheetView zoomScale="80" zoomScaleNormal="80" workbookViewId="0">
      <pane xSplit="13" ySplit="19" topLeftCell="BL20" activePane="bottomRight" state="frozen"/>
      <selection pane="topRight" activeCell="N1" sqref="N1"/>
      <selection pane="bottomLeft" activeCell="A20" sqref="A20"/>
      <selection pane="bottomRight" activeCell="BL2" sqref="BL2:BL32"/>
    </sheetView>
  </sheetViews>
  <sheetFormatPr defaultRowHeight="14.25" x14ac:dyDescent="0.2"/>
  <cols>
    <col min="1" max="1" width="10.75" bestFit="1" customWidth="1"/>
    <col min="2" max="3" width="12.75" bestFit="1" customWidth="1"/>
    <col min="4" max="4" width="9.625" customWidth="1"/>
    <col min="5" max="5" width="1.125" customWidth="1"/>
    <col min="6" max="6" width="9.625" customWidth="1"/>
    <col min="7" max="7" width="13.75" customWidth="1"/>
    <col min="8" max="9" width="9.625" customWidth="1"/>
    <col min="10" max="10" width="0.5" customWidth="1"/>
    <col min="11" max="11" width="9.625" customWidth="1"/>
    <col min="12" max="12" width="12.75" bestFit="1" customWidth="1"/>
    <col min="13" max="14" width="9.625" customWidth="1"/>
    <col min="15" max="15" width="0.875" customWidth="1"/>
    <col min="16" max="16" width="9.625" bestFit="1" customWidth="1"/>
    <col min="17" max="17" width="7.875" customWidth="1"/>
    <col min="18" max="18" width="9" customWidth="1"/>
    <col min="19" max="19" width="10.875" customWidth="1"/>
    <col min="20" max="20" width="1.625" customWidth="1"/>
    <col min="21" max="21" width="9.625" bestFit="1" customWidth="1"/>
    <col min="22" max="22" width="7.375" customWidth="1"/>
    <col min="23" max="23" width="9" customWidth="1"/>
    <col min="24" max="24" width="11" customWidth="1"/>
    <col min="25" max="25" width="1.625" customWidth="1"/>
    <col min="26" max="26" width="9.625" bestFit="1" customWidth="1"/>
    <col min="27" max="27" width="7.375" customWidth="1"/>
    <col min="28" max="28" width="10.5" customWidth="1"/>
    <col min="29" max="29" width="9.25" customWidth="1"/>
    <col min="30" max="30" width="1.625" customWidth="1"/>
    <col min="31" max="31" width="9.625" bestFit="1" customWidth="1"/>
    <col min="32" max="32" width="7.375" customWidth="1"/>
    <col min="33" max="34" width="9.125" customWidth="1"/>
    <col min="35" max="35" width="1.625" customWidth="1"/>
    <col min="36" max="36" width="9.625" bestFit="1" customWidth="1"/>
    <col min="37" max="37" width="7.375" customWidth="1"/>
    <col min="38" max="38" width="10" customWidth="1"/>
    <col min="39" max="39" width="9.875" customWidth="1"/>
    <col min="40" max="40" width="1.625" customWidth="1"/>
    <col min="41" max="41" width="9.625" bestFit="1" customWidth="1"/>
    <col min="42" max="42" width="7.375" customWidth="1"/>
    <col min="43" max="43" width="10.125" customWidth="1"/>
    <col min="44" max="44" width="9.125" customWidth="1"/>
    <col min="45" max="45" width="1.625" customWidth="1"/>
    <col min="46" max="46" width="9.625" bestFit="1" customWidth="1"/>
    <col min="47" max="47" width="7.375" customWidth="1"/>
    <col min="48" max="48" width="9.25" customWidth="1"/>
    <col min="49" max="49" width="9" customWidth="1"/>
    <col min="50" max="50" width="1.625" customWidth="1"/>
    <col min="51" max="51" width="10.75" bestFit="1" customWidth="1"/>
    <col min="52" max="52" width="7.375" customWidth="1"/>
    <col min="53" max="53" width="9.875" customWidth="1"/>
    <col min="54" max="54" width="9.625" customWidth="1"/>
    <col min="55" max="55" width="1.5" customWidth="1"/>
    <col min="56" max="56" width="10.75" bestFit="1" customWidth="1"/>
    <col min="59" max="59" width="9.875" customWidth="1"/>
    <col min="60" max="60" width="1.625" customWidth="1"/>
    <col min="61" max="61" width="10.625" customWidth="1"/>
    <col min="62" max="62" width="7.375" customWidth="1"/>
    <col min="63" max="63" width="9.25" customWidth="1"/>
    <col min="64" max="64" width="9.875" customWidth="1"/>
    <col min="65" max="65" width="1.625" customWidth="1"/>
  </cols>
  <sheetData>
    <row r="1" spans="1:65" s="3" customFormat="1" ht="60.75" thickBot="1" x14ac:dyDescent="0.25">
      <c r="A1" s="3" t="s">
        <v>0</v>
      </c>
      <c r="B1" s="3" t="s">
        <v>2</v>
      </c>
      <c r="C1" s="3" t="s">
        <v>4</v>
      </c>
      <c r="D1" s="3" t="s">
        <v>3</v>
      </c>
      <c r="E1" s="4"/>
      <c r="F1" s="3" t="s">
        <v>0</v>
      </c>
      <c r="G1" s="3" t="s">
        <v>1</v>
      </c>
      <c r="H1" s="3" t="s">
        <v>4</v>
      </c>
      <c r="I1" s="3" t="s">
        <v>3</v>
      </c>
      <c r="J1" s="4"/>
      <c r="K1" s="3" t="s">
        <v>0</v>
      </c>
      <c r="L1" s="3" t="s">
        <v>2</v>
      </c>
      <c r="M1" s="3" t="s">
        <v>4</v>
      </c>
      <c r="N1" s="3" t="s">
        <v>3</v>
      </c>
      <c r="O1" s="4"/>
      <c r="P1" s="3" t="s">
        <v>0</v>
      </c>
      <c r="Q1" s="3" t="s">
        <v>2</v>
      </c>
      <c r="R1" s="3" t="s">
        <v>4</v>
      </c>
      <c r="S1" s="3" t="s">
        <v>3</v>
      </c>
      <c r="T1" s="4"/>
      <c r="U1" s="3" t="s">
        <v>0</v>
      </c>
      <c r="V1" s="3" t="s">
        <v>1</v>
      </c>
      <c r="W1" s="3" t="s">
        <v>4</v>
      </c>
      <c r="X1" s="3" t="s">
        <v>3</v>
      </c>
      <c r="Y1" s="4"/>
      <c r="Z1" s="3" t="s">
        <v>0</v>
      </c>
      <c r="AA1" s="3" t="s">
        <v>2</v>
      </c>
      <c r="AB1" s="3" t="s">
        <v>4</v>
      </c>
      <c r="AC1" s="3" t="s">
        <v>3</v>
      </c>
      <c r="AD1" s="4"/>
      <c r="AE1" s="3" t="s">
        <v>0</v>
      </c>
      <c r="AF1" s="3" t="s">
        <v>2</v>
      </c>
      <c r="AG1" s="3" t="s">
        <v>4</v>
      </c>
      <c r="AH1" s="3" t="s">
        <v>3</v>
      </c>
      <c r="AI1" s="4"/>
      <c r="AJ1" s="3" t="s">
        <v>0</v>
      </c>
      <c r="AK1" s="3" t="s">
        <v>2</v>
      </c>
      <c r="AL1" s="3" t="s">
        <v>4</v>
      </c>
      <c r="AM1" s="3" t="s">
        <v>3</v>
      </c>
      <c r="AN1" s="4"/>
      <c r="AO1" s="3" t="s">
        <v>0</v>
      </c>
      <c r="AP1" s="3" t="s">
        <v>2</v>
      </c>
      <c r="AQ1" s="3" t="s">
        <v>4</v>
      </c>
      <c r="AR1" s="3" t="s">
        <v>3</v>
      </c>
      <c r="AS1" s="4"/>
      <c r="AT1" s="3" t="s">
        <v>0</v>
      </c>
      <c r="AU1" s="3" t="s">
        <v>2</v>
      </c>
      <c r="AV1" s="3" t="s">
        <v>4</v>
      </c>
      <c r="AW1" s="3" t="s">
        <v>3</v>
      </c>
      <c r="AX1" s="4"/>
      <c r="AY1" s="3" t="s">
        <v>0</v>
      </c>
      <c r="AZ1" s="3" t="s">
        <v>2</v>
      </c>
      <c r="BA1" s="3" t="s">
        <v>4</v>
      </c>
      <c r="BB1" s="3" t="s">
        <v>3</v>
      </c>
      <c r="BC1" s="4"/>
      <c r="BD1" s="3" t="s">
        <v>0</v>
      </c>
      <c r="BE1" s="3" t="s">
        <v>2</v>
      </c>
      <c r="BF1" s="3" t="s">
        <v>4</v>
      </c>
      <c r="BG1" s="3" t="s">
        <v>3</v>
      </c>
      <c r="BH1" s="4"/>
      <c r="BI1" s="3" t="s">
        <v>0</v>
      </c>
      <c r="BJ1" s="3" t="s">
        <v>2</v>
      </c>
      <c r="BK1" s="3" t="s">
        <v>4</v>
      </c>
      <c r="BL1" s="3" t="s">
        <v>3</v>
      </c>
      <c r="BM1" s="4"/>
    </row>
    <row r="2" spans="1:65" ht="15" x14ac:dyDescent="0.2">
      <c r="A2" s="1">
        <v>45261</v>
      </c>
      <c r="B2" s="8" t="s">
        <v>6</v>
      </c>
      <c r="C2" s="9"/>
      <c r="D2" s="9"/>
      <c r="E2" s="1"/>
      <c r="F2" s="1">
        <v>45292</v>
      </c>
      <c r="G2" s="8" t="s">
        <v>6</v>
      </c>
      <c r="H2" s="13">
        <v>10.36</v>
      </c>
      <c r="I2" s="13">
        <v>24.1</v>
      </c>
      <c r="J2" s="1"/>
      <c r="K2" s="1">
        <v>45323</v>
      </c>
      <c r="L2" s="8" t="s">
        <v>6</v>
      </c>
      <c r="M2" s="13">
        <v>6.82</v>
      </c>
      <c r="N2" s="13">
        <v>14.94</v>
      </c>
      <c r="O2" s="1"/>
      <c r="P2" s="1">
        <v>45353</v>
      </c>
      <c r="Q2">
        <v>13.5</v>
      </c>
      <c r="R2">
        <v>13.5</v>
      </c>
      <c r="S2">
        <v>24.25</v>
      </c>
      <c r="T2" s="2"/>
      <c r="U2" s="1">
        <v>45383</v>
      </c>
      <c r="V2">
        <v>58.42</v>
      </c>
      <c r="W2">
        <v>6.41</v>
      </c>
      <c r="X2">
        <v>26.17</v>
      </c>
      <c r="Y2" s="2"/>
      <c r="Z2" s="1">
        <v>45413</v>
      </c>
      <c r="AA2">
        <v>28.22</v>
      </c>
      <c r="AB2">
        <v>4.2</v>
      </c>
      <c r="AC2">
        <v>79.53</v>
      </c>
      <c r="AD2" s="2"/>
      <c r="AE2" s="1">
        <v>45444</v>
      </c>
      <c r="AF2">
        <v>115.54</v>
      </c>
      <c r="AG2">
        <v>3.3</v>
      </c>
      <c r="AH2">
        <v>81.31</v>
      </c>
      <c r="AI2" s="2"/>
      <c r="AJ2" s="1">
        <v>45474</v>
      </c>
      <c r="AK2">
        <v>107.1</v>
      </c>
      <c r="AL2">
        <v>3.45</v>
      </c>
      <c r="AM2">
        <v>80.52</v>
      </c>
      <c r="AN2" s="2"/>
      <c r="AO2" s="1">
        <v>45505</v>
      </c>
      <c r="AP2">
        <v>112.84</v>
      </c>
      <c r="AQ2">
        <v>4.93</v>
      </c>
      <c r="AR2">
        <v>74</v>
      </c>
      <c r="AS2" s="2"/>
      <c r="AT2" s="1">
        <v>45536</v>
      </c>
      <c r="AU2">
        <v>70.44</v>
      </c>
      <c r="AV2">
        <v>4.8099999999999996</v>
      </c>
      <c r="AW2">
        <v>42.24</v>
      </c>
      <c r="AX2" s="2"/>
      <c r="AY2" s="1">
        <v>45566</v>
      </c>
      <c r="AZ2">
        <v>62.88</v>
      </c>
      <c r="BA2">
        <v>5.2</v>
      </c>
      <c r="BB2">
        <v>69.41</v>
      </c>
      <c r="BC2" s="2"/>
      <c r="BD2" s="1">
        <v>45597</v>
      </c>
      <c r="BE2">
        <v>6.47</v>
      </c>
      <c r="BF2">
        <v>6.47</v>
      </c>
      <c r="BG2">
        <v>42.12</v>
      </c>
      <c r="BH2" s="2"/>
      <c r="BI2" s="1">
        <v>45627</v>
      </c>
      <c r="BJ2">
        <v>8.33</v>
      </c>
      <c r="BL2">
        <v>21.98</v>
      </c>
      <c r="BM2" s="2"/>
    </row>
    <row r="3" spans="1:65" ht="15" x14ac:dyDescent="0.2">
      <c r="A3" s="1">
        <v>45262</v>
      </c>
      <c r="B3" s="8" t="s">
        <v>6</v>
      </c>
      <c r="C3" s="9"/>
      <c r="D3" s="9"/>
      <c r="E3" s="1"/>
      <c r="F3" s="1">
        <v>45293</v>
      </c>
      <c r="G3" s="8" t="s">
        <v>6</v>
      </c>
      <c r="H3" s="13">
        <v>9.33</v>
      </c>
      <c r="I3" s="13">
        <v>24.39</v>
      </c>
      <c r="J3" s="1"/>
      <c r="K3" s="1">
        <v>45324</v>
      </c>
      <c r="L3" s="8" t="s">
        <v>6</v>
      </c>
      <c r="M3" s="13">
        <v>8.06</v>
      </c>
      <c r="N3" s="13">
        <v>19.899999999999999</v>
      </c>
      <c r="O3" s="1"/>
      <c r="P3" s="1">
        <v>45354</v>
      </c>
      <c r="Q3">
        <v>14.21</v>
      </c>
      <c r="R3">
        <v>14.21</v>
      </c>
      <c r="S3">
        <v>32.17</v>
      </c>
      <c r="T3" s="2"/>
      <c r="U3" s="1">
        <v>45384</v>
      </c>
      <c r="V3">
        <v>0</v>
      </c>
      <c r="W3">
        <v>5.46</v>
      </c>
      <c r="X3">
        <v>78.430000000000007</v>
      </c>
      <c r="Y3" s="2"/>
      <c r="Z3" s="1">
        <v>45414</v>
      </c>
      <c r="AA3">
        <v>36.85</v>
      </c>
      <c r="AB3">
        <v>4.16</v>
      </c>
      <c r="AC3">
        <v>79.87</v>
      </c>
      <c r="AD3" s="2"/>
      <c r="AE3" s="1">
        <v>45445</v>
      </c>
      <c r="AF3">
        <v>113.56</v>
      </c>
      <c r="AG3">
        <v>3.29</v>
      </c>
      <c r="AH3">
        <v>78.3</v>
      </c>
      <c r="AI3" s="2"/>
      <c r="AJ3" s="1">
        <v>45475</v>
      </c>
      <c r="AK3">
        <v>93.6</v>
      </c>
      <c r="AL3">
        <v>3.42</v>
      </c>
      <c r="AM3">
        <v>79.31</v>
      </c>
      <c r="AN3" s="2"/>
      <c r="AO3" s="1">
        <v>45506</v>
      </c>
      <c r="AP3">
        <v>119.23</v>
      </c>
      <c r="AQ3">
        <v>5.49</v>
      </c>
      <c r="AR3">
        <v>36.17</v>
      </c>
      <c r="AS3" s="2"/>
      <c r="AT3" s="1">
        <v>45537</v>
      </c>
      <c r="AU3">
        <v>89.72</v>
      </c>
      <c r="AV3">
        <v>4.6399999999999997</v>
      </c>
      <c r="AW3">
        <v>60.29</v>
      </c>
      <c r="AX3" s="2"/>
      <c r="AY3" s="1">
        <v>45567</v>
      </c>
      <c r="AZ3">
        <v>61.89</v>
      </c>
      <c r="BA3">
        <v>5.39</v>
      </c>
      <c r="BB3">
        <v>69.03</v>
      </c>
      <c r="BC3" s="2"/>
      <c r="BD3" s="1">
        <v>45598</v>
      </c>
      <c r="BE3">
        <v>5.92</v>
      </c>
      <c r="BF3">
        <v>5.92</v>
      </c>
      <c r="BG3">
        <v>18.170000000000002</v>
      </c>
      <c r="BH3" s="2"/>
      <c r="BI3" s="1">
        <v>45628</v>
      </c>
      <c r="BJ3">
        <v>8.33</v>
      </c>
      <c r="BL3">
        <v>27.33</v>
      </c>
      <c r="BM3" s="2"/>
    </row>
    <row r="4" spans="1:65" ht="15" x14ac:dyDescent="0.2">
      <c r="A4" s="1">
        <v>45263</v>
      </c>
      <c r="B4" s="8" t="s">
        <v>6</v>
      </c>
      <c r="C4" s="9"/>
      <c r="D4" s="9"/>
      <c r="E4" s="1"/>
      <c r="F4" s="1">
        <v>45294</v>
      </c>
      <c r="G4" s="8" t="s">
        <v>6</v>
      </c>
      <c r="H4" s="13">
        <v>9.09</v>
      </c>
      <c r="I4" s="13">
        <v>8.77</v>
      </c>
      <c r="J4" s="1"/>
      <c r="K4" s="1">
        <v>45325</v>
      </c>
      <c r="L4" s="8" t="s">
        <v>6</v>
      </c>
      <c r="M4" s="13">
        <v>9.51</v>
      </c>
      <c r="N4" s="13">
        <v>23.98</v>
      </c>
      <c r="O4" s="1"/>
      <c r="P4" s="1">
        <v>45355</v>
      </c>
      <c r="Q4">
        <v>7.57</v>
      </c>
      <c r="R4">
        <v>7.57</v>
      </c>
      <c r="S4">
        <v>68.23</v>
      </c>
      <c r="T4" s="2"/>
      <c r="U4" s="1">
        <v>45385</v>
      </c>
      <c r="V4">
        <v>0</v>
      </c>
      <c r="W4">
        <v>4.8099999999999996</v>
      </c>
      <c r="X4">
        <v>78.17</v>
      </c>
      <c r="Y4" s="2"/>
      <c r="Z4" s="1">
        <v>45415</v>
      </c>
      <c r="AA4">
        <v>33.96</v>
      </c>
      <c r="AB4">
        <v>4</v>
      </c>
      <c r="AC4">
        <v>80.349999999999994</v>
      </c>
      <c r="AD4" s="2"/>
      <c r="AE4" s="1">
        <v>45446</v>
      </c>
      <c r="AF4">
        <v>94.92</v>
      </c>
      <c r="AG4">
        <v>3.68</v>
      </c>
      <c r="AH4">
        <v>57.55</v>
      </c>
      <c r="AI4" s="2"/>
      <c r="AJ4" s="1">
        <v>45476</v>
      </c>
      <c r="AK4">
        <v>106.12</v>
      </c>
      <c r="AL4">
        <v>3.43</v>
      </c>
      <c r="AM4">
        <v>79.73</v>
      </c>
      <c r="AN4" s="2"/>
      <c r="AO4" s="1">
        <v>45507</v>
      </c>
      <c r="AP4">
        <v>108.9</v>
      </c>
      <c r="AQ4">
        <v>4.9400000000000004</v>
      </c>
      <c r="AR4">
        <v>70.989999999999995</v>
      </c>
      <c r="AS4" s="2"/>
      <c r="AT4" s="1">
        <v>45538</v>
      </c>
      <c r="AU4">
        <v>87.91</v>
      </c>
      <c r="AV4">
        <v>4.6100000000000003</v>
      </c>
      <c r="AW4">
        <v>61.25</v>
      </c>
      <c r="AX4" s="2"/>
      <c r="AY4" s="1">
        <v>45568</v>
      </c>
      <c r="AZ4">
        <v>71.7</v>
      </c>
      <c r="BA4">
        <v>5.13</v>
      </c>
      <c r="BB4">
        <v>69.09</v>
      </c>
      <c r="BC4" s="2"/>
      <c r="BD4" s="1">
        <v>45599</v>
      </c>
      <c r="BE4">
        <v>8.91</v>
      </c>
      <c r="BF4">
        <v>8.91</v>
      </c>
      <c r="BG4">
        <v>18.21</v>
      </c>
      <c r="BH4" s="2"/>
      <c r="BI4" s="1">
        <v>45629</v>
      </c>
      <c r="BJ4">
        <v>8.39</v>
      </c>
      <c r="BL4">
        <v>28.03</v>
      </c>
      <c r="BM4" s="2"/>
    </row>
    <row r="5" spans="1:65" ht="15" x14ac:dyDescent="0.2">
      <c r="A5" s="1">
        <v>45264</v>
      </c>
      <c r="B5" s="8" t="s">
        <v>6</v>
      </c>
      <c r="C5" s="9"/>
      <c r="D5" s="9"/>
      <c r="E5" s="1"/>
      <c r="F5" s="1">
        <v>45295</v>
      </c>
      <c r="G5" s="8" t="s">
        <v>6</v>
      </c>
      <c r="H5" s="13">
        <v>13.37</v>
      </c>
      <c r="I5" s="13">
        <v>0</v>
      </c>
      <c r="J5" s="1"/>
      <c r="K5" s="1">
        <v>45326</v>
      </c>
      <c r="L5" s="8" t="s">
        <v>6</v>
      </c>
      <c r="M5" s="13">
        <v>8.7100000000000009</v>
      </c>
      <c r="N5" s="13">
        <v>14.69</v>
      </c>
      <c r="O5" s="1"/>
      <c r="P5" s="1">
        <v>45356</v>
      </c>
      <c r="Q5">
        <v>7.11</v>
      </c>
      <c r="R5">
        <v>7.11</v>
      </c>
      <c r="S5">
        <v>65.06</v>
      </c>
      <c r="T5" s="2"/>
      <c r="U5" s="1">
        <v>45386</v>
      </c>
      <c r="V5">
        <v>30.4</v>
      </c>
      <c r="W5">
        <v>3.73</v>
      </c>
      <c r="X5">
        <v>77.900000000000006</v>
      </c>
      <c r="Y5" s="2"/>
      <c r="Z5" s="1">
        <v>45416</v>
      </c>
      <c r="AA5">
        <v>34.380000000000003</v>
      </c>
      <c r="AB5">
        <v>4.3099999999999996</v>
      </c>
      <c r="AC5">
        <v>65.69</v>
      </c>
      <c r="AD5" s="2"/>
      <c r="AE5" s="1">
        <v>45447</v>
      </c>
      <c r="AF5">
        <v>98.64</v>
      </c>
      <c r="AG5">
        <v>3.19</v>
      </c>
      <c r="AH5">
        <v>80.319999999999993</v>
      </c>
      <c r="AI5" s="2"/>
      <c r="AJ5" s="1">
        <v>45477</v>
      </c>
      <c r="AK5">
        <v>100.2</v>
      </c>
      <c r="AL5">
        <v>3.43</v>
      </c>
      <c r="AM5">
        <v>80.86</v>
      </c>
      <c r="AN5" s="2"/>
      <c r="AO5" s="1">
        <v>45508</v>
      </c>
      <c r="AP5">
        <v>116.12</v>
      </c>
      <c r="AQ5">
        <v>5.13</v>
      </c>
      <c r="AR5">
        <v>74.709999999999994</v>
      </c>
      <c r="AS5" s="2"/>
      <c r="AT5" s="1">
        <v>45539</v>
      </c>
      <c r="AU5">
        <v>79.8</v>
      </c>
      <c r="AV5">
        <v>4.88</v>
      </c>
      <c r="AW5">
        <v>70.180000000000007</v>
      </c>
      <c r="AX5" s="2"/>
      <c r="AY5" s="1">
        <v>45569</v>
      </c>
      <c r="AZ5">
        <v>83.18</v>
      </c>
      <c r="BA5">
        <v>5.2</v>
      </c>
      <c r="BB5">
        <v>67.16</v>
      </c>
      <c r="BC5" s="2"/>
      <c r="BD5" s="1">
        <v>45600</v>
      </c>
      <c r="BE5">
        <v>8.64</v>
      </c>
      <c r="BF5">
        <v>8.64</v>
      </c>
      <c r="BG5">
        <v>44.21</v>
      </c>
      <c r="BH5" s="2"/>
      <c r="BI5" s="1">
        <v>45630</v>
      </c>
      <c r="BJ5">
        <v>8.1</v>
      </c>
      <c r="BL5">
        <v>35.46</v>
      </c>
      <c r="BM5" s="2"/>
    </row>
    <row r="6" spans="1:65" ht="15" x14ac:dyDescent="0.2">
      <c r="A6" s="1">
        <v>45265</v>
      </c>
      <c r="B6" s="8" t="s">
        <v>6</v>
      </c>
      <c r="C6" s="9"/>
      <c r="D6" s="9"/>
      <c r="E6" s="1"/>
      <c r="F6" s="1">
        <v>45296</v>
      </c>
      <c r="G6" s="8" t="s">
        <v>6</v>
      </c>
      <c r="H6" s="13">
        <v>13.36</v>
      </c>
      <c r="I6" s="13">
        <v>0.08</v>
      </c>
      <c r="J6" s="1"/>
      <c r="K6" s="1">
        <v>45327</v>
      </c>
      <c r="L6" s="8" t="s">
        <v>6</v>
      </c>
      <c r="M6" s="13">
        <v>6.86</v>
      </c>
      <c r="N6" s="13">
        <v>24.15</v>
      </c>
      <c r="O6" s="1"/>
      <c r="P6" s="1">
        <v>45357</v>
      </c>
      <c r="Q6">
        <v>7.08</v>
      </c>
      <c r="R6">
        <v>7.08</v>
      </c>
      <c r="S6">
        <v>59.83</v>
      </c>
      <c r="T6" s="2"/>
      <c r="U6" s="1">
        <v>45387</v>
      </c>
      <c r="V6">
        <v>30.48</v>
      </c>
      <c r="W6">
        <v>4.5</v>
      </c>
      <c r="X6">
        <v>60.31</v>
      </c>
      <c r="Y6" s="2"/>
      <c r="Z6" s="1">
        <v>45417</v>
      </c>
      <c r="AA6">
        <v>26.74</v>
      </c>
      <c r="AB6">
        <v>6.13</v>
      </c>
      <c r="AC6">
        <v>31.21</v>
      </c>
      <c r="AD6" s="2"/>
      <c r="AE6" s="1">
        <v>45448</v>
      </c>
      <c r="AF6">
        <v>112.02</v>
      </c>
      <c r="AG6">
        <v>3.25</v>
      </c>
      <c r="AH6">
        <v>79.64</v>
      </c>
      <c r="AI6" s="2"/>
      <c r="AJ6" s="1">
        <v>45478</v>
      </c>
      <c r="AK6">
        <v>88.8</v>
      </c>
      <c r="AL6">
        <v>3.46</v>
      </c>
      <c r="AM6">
        <v>80.89</v>
      </c>
      <c r="AN6" s="2"/>
      <c r="AO6" s="1">
        <v>45509</v>
      </c>
      <c r="AP6">
        <v>128.31</v>
      </c>
      <c r="AQ6">
        <v>4.9400000000000004</v>
      </c>
      <c r="AR6">
        <v>58.95</v>
      </c>
      <c r="AS6" s="2"/>
      <c r="AT6" s="1">
        <v>45540</v>
      </c>
      <c r="AU6">
        <v>75.72</v>
      </c>
      <c r="AV6">
        <v>4.71</v>
      </c>
      <c r="AW6">
        <v>73.64</v>
      </c>
      <c r="AX6" s="2"/>
      <c r="AY6" s="1">
        <v>45570</v>
      </c>
      <c r="AZ6">
        <v>68.88</v>
      </c>
      <c r="BA6">
        <v>5.38</v>
      </c>
      <c r="BB6">
        <v>68.239999999999995</v>
      </c>
      <c r="BC6" s="2"/>
      <c r="BD6" s="1">
        <v>45601</v>
      </c>
      <c r="BE6">
        <v>8.73</v>
      </c>
      <c r="BF6">
        <v>8.73</v>
      </c>
      <c r="BG6">
        <v>14.4</v>
      </c>
      <c r="BH6" s="2"/>
      <c r="BI6" s="1">
        <v>45631</v>
      </c>
      <c r="BJ6">
        <v>8.93</v>
      </c>
      <c r="BL6">
        <v>30.26</v>
      </c>
      <c r="BM6" s="2"/>
    </row>
    <row r="7" spans="1:65" ht="15" x14ac:dyDescent="0.2">
      <c r="A7" s="1">
        <v>45266</v>
      </c>
      <c r="B7" s="8" t="s">
        <v>6</v>
      </c>
      <c r="C7" s="9">
        <v>8.0299999999999994</v>
      </c>
      <c r="D7" s="9">
        <v>25.71</v>
      </c>
      <c r="E7" s="1"/>
      <c r="F7" s="1">
        <v>45297</v>
      </c>
      <c r="G7" s="8" t="s">
        <v>6</v>
      </c>
      <c r="H7" s="13">
        <v>12.84</v>
      </c>
      <c r="I7" s="13">
        <v>2.91</v>
      </c>
      <c r="J7" s="1"/>
      <c r="K7" s="1">
        <v>45328</v>
      </c>
      <c r="L7" s="8" t="s">
        <v>6</v>
      </c>
      <c r="M7" s="13">
        <v>8.01</v>
      </c>
      <c r="N7" s="13">
        <v>6</v>
      </c>
      <c r="O7" s="1"/>
      <c r="P7" s="1">
        <v>45358</v>
      </c>
      <c r="Q7">
        <v>7.48</v>
      </c>
      <c r="R7">
        <v>7.48</v>
      </c>
      <c r="S7">
        <v>36.03</v>
      </c>
      <c r="T7" s="2"/>
      <c r="U7" s="1">
        <v>45388</v>
      </c>
      <c r="V7">
        <v>25.84</v>
      </c>
      <c r="W7">
        <v>6.32</v>
      </c>
      <c r="X7">
        <v>60.92</v>
      </c>
      <c r="Y7" s="2"/>
      <c r="Z7" s="1">
        <v>45418</v>
      </c>
      <c r="AA7">
        <v>26.22</v>
      </c>
      <c r="AB7">
        <v>4.96</v>
      </c>
      <c r="AC7">
        <v>68.27</v>
      </c>
      <c r="AD7" s="2"/>
      <c r="AE7" s="1">
        <v>45449</v>
      </c>
      <c r="AF7">
        <v>125.86</v>
      </c>
      <c r="AG7">
        <v>3.62</v>
      </c>
      <c r="AH7">
        <v>67.64</v>
      </c>
      <c r="AI7" s="2"/>
      <c r="AJ7" s="1">
        <v>45479</v>
      </c>
      <c r="AK7">
        <v>103.19</v>
      </c>
      <c r="AL7">
        <v>3.51</v>
      </c>
      <c r="AM7">
        <v>80.12</v>
      </c>
      <c r="AN7" s="2"/>
      <c r="AO7" s="1">
        <v>45510</v>
      </c>
      <c r="AP7">
        <v>125.95</v>
      </c>
      <c r="AQ7">
        <v>5.09</v>
      </c>
      <c r="AR7">
        <v>60.9</v>
      </c>
      <c r="AS7" s="2"/>
      <c r="AT7" s="1">
        <v>45541</v>
      </c>
      <c r="AU7">
        <v>77.44</v>
      </c>
      <c r="AV7">
        <v>4.95</v>
      </c>
      <c r="AW7">
        <v>73.569999999999993</v>
      </c>
      <c r="AX7" s="2"/>
      <c r="AY7" s="1">
        <v>45571</v>
      </c>
      <c r="AZ7">
        <v>66.430000000000007</v>
      </c>
      <c r="BA7">
        <v>5.22</v>
      </c>
      <c r="BB7">
        <v>67.540000000000006</v>
      </c>
      <c r="BC7" s="2"/>
      <c r="BD7" s="1">
        <v>45602</v>
      </c>
      <c r="BE7">
        <v>10.61</v>
      </c>
      <c r="BF7">
        <v>10.61</v>
      </c>
      <c r="BG7">
        <v>25.45</v>
      </c>
      <c r="BH7" s="2"/>
      <c r="BI7" s="1">
        <v>45632</v>
      </c>
      <c r="BJ7">
        <v>8.6</v>
      </c>
      <c r="BL7">
        <v>35.25</v>
      </c>
      <c r="BM7" s="2"/>
    </row>
    <row r="8" spans="1:65" ht="15" x14ac:dyDescent="0.2">
      <c r="A8" s="1">
        <v>45267</v>
      </c>
      <c r="B8" s="8" t="s">
        <v>6</v>
      </c>
      <c r="C8" s="13">
        <v>7.75</v>
      </c>
      <c r="D8" s="13">
        <v>22.78</v>
      </c>
      <c r="E8" s="1"/>
      <c r="F8" s="1">
        <v>45298</v>
      </c>
      <c r="G8" s="8" t="s">
        <v>6</v>
      </c>
      <c r="H8" s="13">
        <v>14.83</v>
      </c>
      <c r="I8" s="13">
        <v>0</v>
      </c>
      <c r="J8" s="1"/>
      <c r="K8" s="1">
        <v>45329</v>
      </c>
      <c r="L8" s="8" t="s">
        <v>6</v>
      </c>
      <c r="M8" s="13">
        <v>8.27</v>
      </c>
      <c r="N8" s="13">
        <v>22.84</v>
      </c>
      <c r="O8" s="1"/>
      <c r="P8" s="1">
        <v>45359</v>
      </c>
      <c r="Q8">
        <v>8.67</v>
      </c>
      <c r="R8">
        <v>8.67</v>
      </c>
      <c r="S8">
        <v>69.41</v>
      </c>
      <c r="T8" s="2"/>
      <c r="U8" s="1">
        <v>45389</v>
      </c>
      <c r="V8">
        <v>24.12</v>
      </c>
      <c r="W8">
        <v>5.97</v>
      </c>
      <c r="X8">
        <v>71.849999999999994</v>
      </c>
      <c r="Y8" s="2"/>
      <c r="Z8" s="1">
        <v>45419</v>
      </c>
      <c r="AA8">
        <v>28.57</v>
      </c>
      <c r="AB8">
        <v>4.09</v>
      </c>
      <c r="AC8">
        <v>82.21</v>
      </c>
      <c r="AD8" s="2"/>
      <c r="AE8" s="1">
        <v>45450</v>
      </c>
      <c r="AF8">
        <v>127.12</v>
      </c>
      <c r="AG8">
        <v>3.5</v>
      </c>
      <c r="AH8">
        <v>72.2</v>
      </c>
      <c r="AI8" s="2"/>
      <c r="AJ8" s="1">
        <v>45480</v>
      </c>
      <c r="AK8">
        <v>103.56</v>
      </c>
      <c r="AL8">
        <v>3.47</v>
      </c>
      <c r="AM8">
        <v>79.42</v>
      </c>
      <c r="AN8" s="2"/>
      <c r="AO8" s="1">
        <v>45511</v>
      </c>
      <c r="AP8">
        <v>105.25</v>
      </c>
      <c r="AQ8">
        <v>5.65</v>
      </c>
      <c r="AR8">
        <v>63.74</v>
      </c>
      <c r="AS8" s="2"/>
      <c r="AT8" s="1">
        <v>45542</v>
      </c>
      <c r="AU8">
        <v>82.44</v>
      </c>
      <c r="AV8">
        <v>4.6500000000000004</v>
      </c>
      <c r="AW8">
        <v>43.69</v>
      </c>
      <c r="AX8" s="2"/>
      <c r="AY8" s="1">
        <v>45572</v>
      </c>
      <c r="AZ8">
        <v>64.62</v>
      </c>
      <c r="BA8">
        <v>5.4</v>
      </c>
      <c r="BB8">
        <v>50.11</v>
      </c>
      <c r="BC8" s="2"/>
      <c r="BD8" s="1">
        <v>45603</v>
      </c>
      <c r="BE8">
        <v>15.62</v>
      </c>
      <c r="BF8">
        <v>15.62</v>
      </c>
      <c r="BG8">
        <v>0</v>
      </c>
      <c r="BH8" s="2"/>
      <c r="BI8" s="1">
        <v>45633</v>
      </c>
      <c r="BJ8">
        <v>8.7799999999999994</v>
      </c>
      <c r="BL8">
        <v>35.68</v>
      </c>
      <c r="BM8" s="2"/>
    </row>
    <row r="9" spans="1:65" ht="15" x14ac:dyDescent="0.2">
      <c r="A9" s="1">
        <v>45268</v>
      </c>
      <c r="B9" s="8" t="s">
        <v>6</v>
      </c>
      <c r="C9" s="13">
        <v>10.210000000000001</v>
      </c>
      <c r="D9" s="13">
        <v>23.26</v>
      </c>
      <c r="E9" s="1"/>
      <c r="F9" s="1">
        <v>45299</v>
      </c>
      <c r="G9" s="8" t="s">
        <v>6</v>
      </c>
      <c r="H9" s="13">
        <v>16.850000000000001</v>
      </c>
      <c r="I9" s="13">
        <v>0</v>
      </c>
      <c r="J9" s="1"/>
      <c r="K9" s="1">
        <v>45330</v>
      </c>
      <c r="L9" s="8" t="s">
        <v>6</v>
      </c>
      <c r="M9" s="13">
        <v>10.76</v>
      </c>
      <c r="N9" s="13">
        <v>6.38</v>
      </c>
      <c r="O9" s="1"/>
      <c r="P9" s="1">
        <v>45360</v>
      </c>
      <c r="Q9">
        <v>10.19</v>
      </c>
      <c r="R9">
        <v>10.19</v>
      </c>
      <c r="S9">
        <v>68.650000000000006</v>
      </c>
      <c r="T9" s="2"/>
      <c r="U9" s="1">
        <v>45390</v>
      </c>
      <c r="V9">
        <v>25.77</v>
      </c>
      <c r="W9">
        <v>6.05</v>
      </c>
      <c r="X9">
        <v>68.2</v>
      </c>
      <c r="Y9" s="2"/>
      <c r="Z9" s="1">
        <v>45420</v>
      </c>
      <c r="AA9">
        <v>34.950000000000003</v>
      </c>
      <c r="AB9">
        <v>4.08</v>
      </c>
      <c r="AC9">
        <v>81.66</v>
      </c>
      <c r="AD9" s="2"/>
      <c r="AE9" s="1">
        <v>45451</v>
      </c>
      <c r="AF9">
        <v>119.03</v>
      </c>
      <c r="AG9">
        <v>3.37</v>
      </c>
      <c r="AH9">
        <v>69.63</v>
      </c>
      <c r="AI9" s="2"/>
      <c r="AJ9" s="1">
        <v>45481</v>
      </c>
      <c r="AK9">
        <v>104.69</v>
      </c>
      <c r="AL9">
        <v>3.49</v>
      </c>
      <c r="AM9">
        <v>80.28</v>
      </c>
      <c r="AN9" s="2"/>
      <c r="AO9" s="1">
        <v>45512</v>
      </c>
      <c r="AP9">
        <v>84.39</v>
      </c>
      <c r="AQ9">
        <v>5.98</v>
      </c>
      <c r="AR9">
        <v>48.06</v>
      </c>
      <c r="AS9" s="2"/>
      <c r="AT9" s="1">
        <v>45543</v>
      </c>
      <c r="AU9">
        <v>74.13</v>
      </c>
      <c r="AV9">
        <v>4.88</v>
      </c>
      <c r="AW9">
        <v>56.89</v>
      </c>
      <c r="AX9" s="2"/>
      <c r="AY9" s="1">
        <v>45573</v>
      </c>
      <c r="AZ9">
        <v>58.23</v>
      </c>
      <c r="BA9">
        <v>5.14</v>
      </c>
      <c r="BB9">
        <v>47.88</v>
      </c>
      <c r="BC9" s="2"/>
      <c r="BD9" s="1">
        <v>45604</v>
      </c>
      <c r="BE9">
        <v>14.87</v>
      </c>
      <c r="BF9">
        <v>14.87</v>
      </c>
      <c r="BG9">
        <v>0</v>
      </c>
      <c r="BH9" s="2"/>
      <c r="BI9" s="1">
        <v>45634</v>
      </c>
      <c r="BJ9">
        <v>8.4700000000000006</v>
      </c>
      <c r="BL9">
        <v>31.03</v>
      </c>
      <c r="BM9" s="2"/>
    </row>
    <row r="10" spans="1:65" ht="15" x14ac:dyDescent="0.2">
      <c r="A10" s="1">
        <v>45269</v>
      </c>
      <c r="B10" s="8" t="s">
        <v>6</v>
      </c>
      <c r="C10" s="13">
        <v>12.02</v>
      </c>
      <c r="D10" s="13">
        <v>27.05</v>
      </c>
      <c r="E10" s="1"/>
      <c r="F10" s="1">
        <v>45300</v>
      </c>
      <c r="G10" s="8" t="s">
        <v>6</v>
      </c>
      <c r="H10" s="13">
        <v>15.29</v>
      </c>
      <c r="I10" s="13">
        <v>0</v>
      </c>
      <c r="J10" s="1"/>
      <c r="K10" s="1">
        <v>45331</v>
      </c>
      <c r="L10" s="8" t="s">
        <v>6</v>
      </c>
      <c r="M10" s="13">
        <v>11.12</v>
      </c>
      <c r="N10" s="13">
        <v>7.51</v>
      </c>
      <c r="O10" s="1"/>
      <c r="P10" s="1">
        <v>45361</v>
      </c>
      <c r="Q10">
        <v>7.8</v>
      </c>
      <c r="R10">
        <v>7.8</v>
      </c>
      <c r="S10">
        <v>59.59</v>
      </c>
      <c r="T10" s="2"/>
      <c r="U10" s="1">
        <v>45391</v>
      </c>
      <c r="V10">
        <v>26.19</v>
      </c>
      <c r="W10">
        <v>5.47</v>
      </c>
      <c r="X10">
        <v>79.180000000000007</v>
      </c>
      <c r="Y10" s="2"/>
      <c r="Z10" s="1">
        <v>45421</v>
      </c>
      <c r="AA10">
        <v>28.75</v>
      </c>
      <c r="AB10">
        <v>4.34</v>
      </c>
      <c r="AC10">
        <v>66.56</v>
      </c>
      <c r="AD10" s="2"/>
      <c r="AE10" s="1">
        <v>45452</v>
      </c>
      <c r="AF10">
        <v>109.1</v>
      </c>
      <c r="AG10">
        <v>3.33</v>
      </c>
      <c r="AH10">
        <v>74.959999999999994</v>
      </c>
      <c r="AI10" s="2"/>
      <c r="AJ10" s="1">
        <v>45482</v>
      </c>
      <c r="AK10">
        <v>106.24</v>
      </c>
      <c r="AL10">
        <v>3.5</v>
      </c>
      <c r="AM10">
        <v>78.099999999999994</v>
      </c>
      <c r="AN10" s="2"/>
      <c r="AO10" s="1">
        <v>45513</v>
      </c>
      <c r="AP10">
        <v>104.72</v>
      </c>
      <c r="AQ10">
        <v>5.0199999999999996</v>
      </c>
      <c r="AR10">
        <v>71.91</v>
      </c>
      <c r="AS10" s="2"/>
      <c r="AT10" s="1">
        <v>45544</v>
      </c>
      <c r="AU10">
        <v>68.47</v>
      </c>
      <c r="AV10">
        <v>5.01</v>
      </c>
      <c r="AW10">
        <v>41.49</v>
      </c>
      <c r="AX10" s="2"/>
      <c r="AY10" s="1">
        <v>45574</v>
      </c>
      <c r="AZ10">
        <v>56.42</v>
      </c>
      <c r="BA10">
        <v>5.18</v>
      </c>
      <c r="BB10">
        <v>66.55</v>
      </c>
      <c r="BC10" s="2"/>
      <c r="BD10" s="1">
        <v>45605</v>
      </c>
      <c r="BE10">
        <v>8.9</v>
      </c>
      <c r="BF10">
        <v>8.9</v>
      </c>
      <c r="BG10">
        <v>45.73</v>
      </c>
      <c r="BH10" s="2"/>
      <c r="BI10" s="1">
        <v>45635</v>
      </c>
      <c r="BJ10">
        <v>9.5399999999999991</v>
      </c>
      <c r="BL10">
        <v>33.72</v>
      </c>
      <c r="BM10" s="2"/>
    </row>
    <row r="11" spans="1:65" ht="15" x14ac:dyDescent="0.2">
      <c r="A11" s="1">
        <v>45270</v>
      </c>
      <c r="B11" s="8" t="s">
        <v>6</v>
      </c>
      <c r="C11" s="13">
        <v>11.13</v>
      </c>
      <c r="D11" s="13">
        <v>19.989999999999998</v>
      </c>
      <c r="E11" s="1"/>
      <c r="F11" s="1">
        <v>45301</v>
      </c>
      <c r="G11" s="8" t="s">
        <v>6</v>
      </c>
      <c r="H11" s="13">
        <v>11.93</v>
      </c>
      <c r="I11" s="13">
        <v>3.6</v>
      </c>
      <c r="J11" s="1"/>
      <c r="K11" s="1">
        <v>45332</v>
      </c>
      <c r="L11" s="8" t="s">
        <v>6</v>
      </c>
      <c r="M11" s="13">
        <v>9.9600000000000009</v>
      </c>
      <c r="N11" s="13">
        <v>23.01</v>
      </c>
      <c r="O11" s="1"/>
      <c r="P11" s="1">
        <v>45362</v>
      </c>
      <c r="Q11">
        <v>5.22</v>
      </c>
      <c r="R11">
        <v>5.22</v>
      </c>
      <c r="S11">
        <v>56.07</v>
      </c>
      <c r="T11" s="2"/>
      <c r="U11" s="1">
        <v>45392</v>
      </c>
      <c r="V11">
        <v>25.94</v>
      </c>
      <c r="W11">
        <v>4.6399999999999997</v>
      </c>
      <c r="X11">
        <v>78.569999999999993</v>
      </c>
      <c r="Y11" s="2"/>
      <c r="Z11" s="1">
        <v>45422</v>
      </c>
      <c r="AA11">
        <v>27.12</v>
      </c>
      <c r="AB11">
        <v>3.99</v>
      </c>
      <c r="AC11">
        <v>49.14</v>
      </c>
      <c r="AD11" s="2"/>
      <c r="AE11" s="1">
        <v>45453</v>
      </c>
      <c r="AF11">
        <v>107</v>
      </c>
      <c r="AG11">
        <v>3.49</v>
      </c>
      <c r="AH11">
        <v>79.41</v>
      </c>
      <c r="AI11" s="2"/>
      <c r="AJ11" s="1">
        <v>45483</v>
      </c>
      <c r="AK11">
        <v>114.76</v>
      </c>
      <c r="AL11">
        <v>3.46</v>
      </c>
      <c r="AM11">
        <v>64.47</v>
      </c>
      <c r="AN11" s="2"/>
      <c r="AO11" s="1">
        <v>45514</v>
      </c>
      <c r="AP11">
        <v>112.74</v>
      </c>
      <c r="AQ11">
        <v>4.95</v>
      </c>
      <c r="AR11">
        <v>58.31</v>
      </c>
      <c r="AS11" s="2"/>
      <c r="AT11" s="1">
        <v>45545</v>
      </c>
      <c r="AU11">
        <v>61.54</v>
      </c>
      <c r="AV11">
        <v>4.8</v>
      </c>
      <c r="AW11">
        <v>55.77</v>
      </c>
      <c r="AX11" s="2"/>
      <c r="AY11" s="1">
        <v>45575</v>
      </c>
      <c r="AZ11">
        <v>54.42</v>
      </c>
      <c r="BA11">
        <v>5.18</v>
      </c>
      <c r="BB11">
        <v>59.64</v>
      </c>
      <c r="BC11" s="2"/>
      <c r="BD11" s="1">
        <v>45606</v>
      </c>
      <c r="BE11">
        <v>7.66</v>
      </c>
      <c r="BF11">
        <v>7.66</v>
      </c>
      <c r="BG11">
        <v>43.97</v>
      </c>
      <c r="BH11" s="2"/>
      <c r="BI11" s="1">
        <v>45636</v>
      </c>
      <c r="BJ11">
        <v>15.53</v>
      </c>
      <c r="BL11">
        <v>0</v>
      </c>
      <c r="BM11" s="2"/>
    </row>
    <row r="12" spans="1:65" ht="15" x14ac:dyDescent="0.2">
      <c r="A12" s="1">
        <v>45271</v>
      </c>
      <c r="B12" s="8" t="s">
        <v>6</v>
      </c>
      <c r="C12" s="13">
        <v>9.2799999999999994</v>
      </c>
      <c r="D12" s="13">
        <v>25.29</v>
      </c>
      <c r="E12" s="1"/>
      <c r="F12" s="1">
        <v>45302</v>
      </c>
      <c r="G12" s="8" t="s">
        <v>6</v>
      </c>
      <c r="H12" s="13">
        <v>15.85</v>
      </c>
      <c r="I12" s="13">
        <v>0</v>
      </c>
      <c r="J12" s="1"/>
      <c r="K12" s="1">
        <v>45333</v>
      </c>
      <c r="L12" s="8" t="s">
        <v>6</v>
      </c>
      <c r="M12" s="13">
        <v>9.8800000000000008</v>
      </c>
      <c r="N12" s="13">
        <v>50.92</v>
      </c>
      <c r="O12" s="1"/>
      <c r="P12" s="1">
        <v>45363</v>
      </c>
      <c r="Q12">
        <v>6.47</v>
      </c>
      <c r="R12">
        <v>6.47</v>
      </c>
      <c r="S12">
        <v>17.46</v>
      </c>
      <c r="T12" s="2"/>
      <c r="U12" s="1">
        <v>45393</v>
      </c>
      <c r="V12">
        <v>28.39</v>
      </c>
      <c r="W12">
        <v>4.18</v>
      </c>
      <c r="X12">
        <v>78.7</v>
      </c>
      <c r="Y12" s="2"/>
      <c r="Z12" s="1">
        <v>45423</v>
      </c>
      <c r="AA12">
        <v>36.520000000000003</v>
      </c>
      <c r="AB12">
        <v>3.79</v>
      </c>
      <c r="AC12">
        <v>69.040000000000006</v>
      </c>
      <c r="AD12" s="2"/>
      <c r="AE12" s="1">
        <v>45454</v>
      </c>
      <c r="AF12">
        <v>116.87</v>
      </c>
      <c r="AG12">
        <v>4.1500000000000004</v>
      </c>
      <c r="AH12">
        <v>77.64</v>
      </c>
      <c r="AI12" s="2"/>
      <c r="AJ12" s="1">
        <v>45484</v>
      </c>
      <c r="AK12">
        <v>124.85</v>
      </c>
      <c r="AL12">
        <v>3.64</v>
      </c>
      <c r="AM12">
        <v>70.790000000000006</v>
      </c>
      <c r="AN12" s="2"/>
      <c r="AO12" s="1">
        <v>45515</v>
      </c>
      <c r="AP12">
        <v>114.51</v>
      </c>
      <c r="AQ12">
        <v>4.8600000000000003</v>
      </c>
      <c r="AR12">
        <v>54.99</v>
      </c>
      <c r="AS12" s="2"/>
      <c r="AT12" s="1">
        <v>45546</v>
      </c>
      <c r="AU12">
        <v>86.06</v>
      </c>
      <c r="AV12">
        <v>4.93</v>
      </c>
      <c r="AW12">
        <v>65.37</v>
      </c>
      <c r="AX12" s="2"/>
      <c r="AY12" s="1">
        <v>45576</v>
      </c>
      <c r="AZ12">
        <v>61.15</v>
      </c>
      <c r="BA12">
        <v>5.41</v>
      </c>
      <c r="BB12">
        <v>56.64</v>
      </c>
      <c r="BC12" s="2"/>
      <c r="BD12" s="1">
        <v>45607</v>
      </c>
      <c r="BE12">
        <v>6.92</v>
      </c>
      <c r="BF12">
        <v>6.92</v>
      </c>
      <c r="BG12">
        <v>46.78</v>
      </c>
      <c r="BH12" s="2"/>
      <c r="BI12" s="1">
        <v>45637</v>
      </c>
      <c r="BJ12">
        <v>9.6199999999999992</v>
      </c>
      <c r="BL12">
        <v>28.59</v>
      </c>
      <c r="BM12" s="2"/>
    </row>
    <row r="13" spans="1:65" ht="15" x14ac:dyDescent="0.2">
      <c r="A13" s="1">
        <v>45272</v>
      </c>
      <c r="B13" s="8" t="s">
        <v>6</v>
      </c>
      <c r="C13" s="13">
        <v>10.44</v>
      </c>
      <c r="D13" s="13">
        <v>25.74</v>
      </c>
      <c r="E13" s="1"/>
      <c r="F13" s="1">
        <v>45303</v>
      </c>
      <c r="G13" s="8" t="s">
        <v>6</v>
      </c>
      <c r="H13" s="13">
        <v>14.92</v>
      </c>
      <c r="I13" s="13">
        <v>0</v>
      </c>
      <c r="J13" s="1"/>
      <c r="K13" s="1">
        <v>45334</v>
      </c>
      <c r="L13" s="8" t="s">
        <v>6</v>
      </c>
      <c r="M13" s="13">
        <v>9.26</v>
      </c>
      <c r="N13" s="13">
        <v>48</v>
      </c>
      <c r="O13" s="1"/>
      <c r="P13" s="1">
        <v>45364</v>
      </c>
      <c r="Q13">
        <v>7.99</v>
      </c>
      <c r="R13">
        <v>7.99</v>
      </c>
      <c r="S13">
        <v>25.07</v>
      </c>
      <c r="T13" s="2"/>
      <c r="U13" s="1">
        <v>45394</v>
      </c>
      <c r="V13">
        <v>25.59</v>
      </c>
      <c r="W13">
        <v>3.72</v>
      </c>
      <c r="X13">
        <v>67.05</v>
      </c>
      <c r="Y13" s="2"/>
      <c r="Z13" s="1">
        <v>45424</v>
      </c>
      <c r="AA13">
        <v>35.74</v>
      </c>
      <c r="AB13">
        <v>3.29</v>
      </c>
      <c r="AC13">
        <v>80.69</v>
      </c>
      <c r="AD13" s="2"/>
      <c r="AE13" s="1">
        <v>45455</v>
      </c>
      <c r="AF13">
        <v>128.94999999999999</v>
      </c>
      <c r="AG13">
        <v>5.77</v>
      </c>
      <c r="AH13">
        <v>77.19</v>
      </c>
      <c r="AI13" s="2"/>
      <c r="AJ13" s="1">
        <v>45485</v>
      </c>
      <c r="AK13">
        <v>119.03</v>
      </c>
      <c r="AL13">
        <v>3.79</v>
      </c>
      <c r="AM13">
        <v>55.55</v>
      </c>
      <c r="AN13" s="2"/>
      <c r="AO13" s="1">
        <v>45516</v>
      </c>
      <c r="AP13">
        <v>109.74</v>
      </c>
      <c r="AQ13">
        <v>4.6900000000000004</v>
      </c>
      <c r="AR13">
        <v>71.92</v>
      </c>
      <c r="AS13" s="2"/>
      <c r="AT13" s="1">
        <v>45547</v>
      </c>
      <c r="AU13">
        <v>79.92</v>
      </c>
      <c r="AV13">
        <v>4.74</v>
      </c>
      <c r="AW13">
        <v>67.489999999999995</v>
      </c>
      <c r="AX13" s="2"/>
      <c r="AY13" s="1">
        <v>45577</v>
      </c>
      <c r="AZ13">
        <v>54.6</v>
      </c>
      <c r="BA13">
        <v>5.1100000000000003</v>
      </c>
      <c r="BB13">
        <v>65.61</v>
      </c>
      <c r="BC13" s="2"/>
      <c r="BD13" s="1">
        <v>45608</v>
      </c>
      <c r="BE13">
        <v>10.1</v>
      </c>
      <c r="BF13">
        <v>10.1</v>
      </c>
      <c r="BG13">
        <v>5.89</v>
      </c>
      <c r="BH13" s="2"/>
      <c r="BI13" s="1">
        <v>45638</v>
      </c>
      <c r="BJ13">
        <v>8.61</v>
      </c>
      <c r="BL13">
        <v>19.79</v>
      </c>
      <c r="BM13" s="2"/>
    </row>
    <row r="14" spans="1:65" ht="15" x14ac:dyDescent="0.2">
      <c r="A14" s="1">
        <v>45273</v>
      </c>
      <c r="B14" s="8" t="s">
        <v>6</v>
      </c>
      <c r="C14" s="13">
        <v>12.43</v>
      </c>
      <c r="D14" s="13">
        <v>7.8</v>
      </c>
      <c r="E14" s="1"/>
      <c r="F14" s="1">
        <v>45304</v>
      </c>
      <c r="G14" s="8" t="s">
        <v>6</v>
      </c>
      <c r="H14" s="13">
        <v>12.06</v>
      </c>
      <c r="I14" s="13">
        <v>0.34</v>
      </c>
      <c r="J14" s="1"/>
      <c r="K14" s="1">
        <v>45335</v>
      </c>
      <c r="L14" s="8" t="s">
        <v>6</v>
      </c>
      <c r="M14" s="13">
        <v>8.69</v>
      </c>
      <c r="N14" s="13">
        <v>51.65</v>
      </c>
      <c r="O14" s="1"/>
      <c r="P14" s="1">
        <v>45365</v>
      </c>
      <c r="Q14">
        <v>8.43</v>
      </c>
      <c r="R14">
        <v>8.43</v>
      </c>
      <c r="S14">
        <v>42.34</v>
      </c>
      <c r="T14" s="2"/>
      <c r="U14" s="1">
        <v>45395</v>
      </c>
      <c r="V14">
        <v>24.28</v>
      </c>
      <c r="W14">
        <v>3.85</v>
      </c>
      <c r="X14">
        <v>80.39</v>
      </c>
      <c r="Y14" s="2"/>
      <c r="Z14" s="1">
        <v>45425</v>
      </c>
      <c r="AA14">
        <v>34.03</v>
      </c>
      <c r="AB14">
        <v>3.34</v>
      </c>
      <c r="AC14">
        <v>77.8</v>
      </c>
      <c r="AD14" s="2"/>
      <c r="AE14" s="1">
        <v>45456</v>
      </c>
      <c r="AF14">
        <v>126.41</v>
      </c>
      <c r="AG14">
        <v>5.99</v>
      </c>
      <c r="AH14">
        <v>69.790000000000006</v>
      </c>
      <c r="AI14" s="2"/>
      <c r="AJ14" s="1">
        <v>45486</v>
      </c>
      <c r="AK14">
        <v>108.11</v>
      </c>
      <c r="AL14">
        <v>3.57</v>
      </c>
      <c r="AM14">
        <v>45.22</v>
      </c>
      <c r="AN14" s="2"/>
      <c r="AO14" s="1">
        <v>45517</v>
      </c>
      <c r="AP14">
        <v>102.8</v>
      </c>
      <c r="AQ14">
        <v>4.93</v>
      </c>
      <c r="AR14">
        <v>72.45</v>
      </c>
      <c r="AS14" s="2"/>
      <c r="AT14" s="1">
        <v>45548</v>
      </c>
      <c r="AU14">
        <v>73.25</v>
      </c>
      <c r="AV14">
        <v>4.8099999999999996</v>
      </c>
      <c r="AW14">
        <v>73.7</v>
      </c>
      <c r="AX14" s="2"/>
      <c r="AY14" s="1">
        <v>45578</v>
      </c>
      <c r="AZ14">
        <v>5.38</v>
      </c>
      <c r="BA14">
        <v>5.38</v>
      </c>
      <c r="BB14">
        <v>65.39</v>
      </c>
      <c r="BC14" s="2"/>
      <c r="BD14" s="1">
        <v>45609</v>
      </c>
      <c r="BE14">
        <v>9.15</v>
      </c>
      <c r="BF14">
        <v>9.15</v>
      </c>
      <c r="BG14">
        <v>35.01</v>
      </c>
      <c r="BH14" s="2"/>
      <c r="BI14" s="1">
        <v>45639</v>
      </c>
      <c r="BJ14">
        <v>8.51</v>
      </c>
      <c r="BL14">
        <v>33.99</v>
      </c>
      <c r="BM14" s="2"/>
    </row>
    <row r="15" spans="1:65" ht="15" x14ac:dyDescent="0.2">
      <c r="A15" s="1">
        <v>45274</v>
      </c>
      <c r="B15" s="8" t="s">
        <v>6</v>
      </c>
      <c r="C15" s="13">
        <v>11.18</v>
      </c>
      <c r="D15" s="13">
        <v>23.51</v>
      </c>
      <c r="E15" s="1"/>
      <c r="F15" s="1">
        <v>45305</v>
      </c>
      <c r="G15" s="8" t="s">
        <v>6</v>
      </c>
      <c r="H15" s="13">
        <v>9.76</v>
      </c>
      <c r="I15" s="13">
        <v>2.72</v>
      </c>
      <c r="J15" s="1"/>
      <c r="K15" s="1">
        <v>45336</v>
      </c>
      <c r="L15" s="8" t="s">
        <v>6</v>
      </c>
      <c r="M15" s="13">
        <v>7.89</v>
      </c>
      <c r="N15" s="13">
        <v>40.4</v>
      </c>
      <c r="O15" s="1"/>
      <c r="P15" s="1">
        <v>45366</v>
      </c>
      <c r="Q15">
        <v>8.18</v>
      </c>
      <c r="R15">
        <v>8.18</v>
      </c>
      <c r="S15">
        <v>14.68</v>
      </c>
      <c r="T15" s="2"/>
      <c r="U15" s="1">
        <v>45396</v>
      </c>
      <c r="V15">
        <v>26.84</v>
      </c>
      <c r="W15">
        <v>3.79</v>
      </c>
      <c r="X15">
        <v>71.41</v>
      </c>
      <c r="Y15" s="2"/>
      <c r="Z15" s="1">
        <v>45426</v>
      </c>
      <c r="AA15">
        <v>42.7</v>
      </c>
      <c r="AB15">
        <v>3.13</v>
      </c>
      <c r="AC15">
        <v>59</v>
      </c>
      <c r="AD15" s="2"/>
      <c r="AE15" s="1">
        <v>45457</v>
      </c>
      <c r="AF15">
        <v>116.01</v>
      </c>
      <c r="AG15">
        <v>5.77</v>
      </c>
      <c r="AH15">
        <v>74.849999999999994</v>
      </c>
      <c r="AI15" s="2"/>
      <c r="AJ15" s="1">
        <v>45487</v>
      </c>
      <c r="AK15">
        <v>92.09</v>
      </c>
      <c r="AL15">
        <v>3.63</v>
      </c>
      <c r="AM15">
        <v>62.48</v>
      </c>
      <c r="AN15" s="2"/>
      <c r="AO15" s="1">
        <v>45518</v>
      </c>
      <c r="AP15">
        <v>110.05</v>
      </c>
      <c r="AQ15">
        <v>4.6399999999999997</v>
      </c>
      <c r="AR15">
        <v>77.11</v>
      </c>
      <c r="AS15" s="2"/>
      <c r="AT15" s="1">
        <v>45549</v>
      </c>
      <c r="AU15">
        <v>97.18</v>
      </c>
      <c r="AV15">
        <v>4.78</v>
      </c>
      <c r="AW15">
        <v>74.040000000000006</v>
      </c>
      <c r="AX15" s="2"/>
      <c r="AY15" s="1">
        <v>45579</v>
      </c>
      <c r="AZ15">
        <v>5.3</v>
      </c>
      <c r="BA15">
        <v>5.3</v>
      </c>
      <c r="BB15">
        <v>56.95</v>
      </c>
      <c r="BC15" s="2"/>
      <c r="BD15" s="1">
        <v>45610</v>
      </c>
      <c r="BE15">
        <v>7.08</v>
      </c>
      <c r="BG15">
        <v>43.47</v>
      </c>
      <c r="BH15" s="2"/>
      <c r="BI15" s="1">
        <v>45640</v>
      </c>
      <c r="BJ15">
        <v>9.4</v>
      </c>
      <c r="BL15">
        <v>10.09</v>
      </c>
      <c r="BM15" s="2"/>
    </row>
    <row r="16" spans="1:65" ht="15" x14ac:dyDescent="0.2">
      <c r="A16" s="1">
        <v>45275</v>
      </c>
      <c r="B16" s="8" t="s">
        <v>6</v>
      </c>
      <c r="C16" s="13">
        <v>16.149999999999999</v>
      </c>
      <c r="D16" s="13">
        <v>19.75</v>
      </c>
      <c r="E16" s="1"/>
      <c r="F16" s="1">
        <v>45306</v>
      </c>
      <c r="G16" s="8" t="s">
        <v>6</v>
      </c>
      <c r="H16" s="13">
        <v>9.24</v>
      </c>
      <c r="I16" s="13">
        <v>21.31</v>
      </c>
      <c r="J16" s="1"/>
      <c r="K16" s="1">
        <v>45337</v>
      </c>
      <c r="L16" s="8" t="s">
        <v>6</v>
      </c>
      <c r="M16" s="13">
        <v>8.1199999999999992</v>
      </c>
      <c r="N16" s="13">
        <v>19.649999999999999</v>
      </c>
      <c r="O16" s="1"/>
      <c r="P16" s="1">
        <v>45367</v>
      </c>
      <c r="Q16">
        <v>6.77</v>
      </c>
      <c r="R16">
        <v>6.77</v>
      </c>
      <c r="S16">
        <v>31.26</v>
      </c>
      <c r="T16" s="2"/>
      <c r="U16" s="1">
        <v>45397</v>
      </c>
      <c r="V16">
        <v>26.75</v>
      </c>
      <c r="W16">
        <v>4.2</v>
      </c>
      <c r="X16">
        <v>33.22</v>
      </c>
      <c r="Y16" s="2"/>
      <c r="Z16" s="1">
        <v>45427</v>
      </c>
      <c r="AA16">
        <v>32.56</v>
      </c>
      <c r="AB16">
        <v>3.44</v>
      </c>
      <c r="AC16">
        <v>80.53</v>
      </c>
      <c r="AD16" s="2"/>
      <c r="AE16" s="1">
        <v>45458</v>
      </c>
      <c r="AF16">
        <v>117.3</v>
      </c>
      <c r="AG16">
        <v>5.92</v>
      </c>
      <c r="AH16">
        <v>75.3</v>
      </c>
      <c r="AI16" s="2"/>
      <c r="AJ16" s="1">
        <v>45488</v>
      </c>
      <c r="AK16">
        <v>107.29</v>
      </c>
      <c r="AL16">
        <v>3.63</v>
      </c>
      <c r="AM16">
        <v>65.53</v>
      </c>
      <c r="AN16" s="2"/>
      <c r="AO16" s="1">
        <v>45519</v>
      </c>
      <c r="AP16">
        <v>121.77</v>
      </c>
      <c r="AQ16">
        <v>4.9000000000000004</v>
      </c>
      <c r="AR16">
        <v>78.010000000000005</v>
      </c>
      <c r="AS16" s="2"/>
      <c r="AT16" s="1">
        <v>45550</v>
      </c>
      <c r="AU16">
        <v>64.349999999999994</v>
      </c>
      <c r="AV16">
        <v>4.95</v>
      </c>
      <c r="AW16">
        <v>63.58</v>
      </c>
      <c r="AX16" s="2"/>
      <c r="AY16" s="1">
        <v>45580</v>
      </c>
      <c r="AZ16">
        <v>5.53</v>
      </c>
      <c r="BA16">
        <v>5.53</v>
      </c>
      <c r="BB16">
        <v>62.76</v>
      </c>
      <c r="BC16" s="2"/>
      <c r="BD16" s="1">
        <v>45611</v>
      </c>
      <c r="BE16">
        <v>6.58</v>
      </c>
      <c r="BG16">
        <v>39.479999999999997</v>
      </c>
      <c r="BH16" s="2"/>
      <c r="BI16" s="1">
        <v>45641</v>
      </c>
      <c r="BJ16">
        <v>8.1</v>
      </c>
      <c r="BL16">
        <v>32.6</v>
      </c>
      <c r="BM16" s="2"/>
    </row>
    <row r="17" spans="1:65" ht="15" x14ac:dyDescent="0.2">
      <c r="A17" s="1">
        <v>45276</v>
      </c>
      <c r="B17" s="8" t="s">
        <v>6</v>
      </c>
      <c r="C17" s="13">
        <v>18.43</v>
      </c>
      <c r="D17" s="13">
        <v>5.22</v>
      </c>
      <c r="E17" s="1"/>
      <c r="F17" s="1">
        <v>45307</v>
      </c>
      <c r="G17" s="8" t="s">
        <v>6</v>
      </c>
      <c r="H17" s="13">
        <v>9.4700000000000006</v>
      </c>
      <c r="I17" s="13">
        <v>26.42</v>
      </c>
      <c r="J17" s="1"/>
      <c r="K17" s="1">
        <v>45338</v>
      </c>
      <c r="L17" s="8" t="s">
        <v>6</v>
      </c>
      <c r="M17" s="13">
        <v>7.94</v>
      </c>
      <c r="N17" s="13">
        <v>50.12</v>
      </c>
      <c r="O17" s="1"/>
      <c r="P17" s="1">
        <v>45368</v>
      </c>
      <c r="Q17">
        <v>6.6</v>
      </c>
      <c r="R17">
        <v>6.6</v>
      </c>
      <c r="S17">
        <v>34.200000000000003</v>
      </c>
      <c r="T17" s="2"/>
      <c r="U17" s="1">
        <v>45398</v>
      </c>
      <c r="V17">
        <v>26.76</v>
      </c>
      <c r="W17">
        <v>4.1500000000000004</v>
      </c>
      <c r="X17">
        <v>78.540000000000006</v>
      </c>
      <c r="Y17" s="2"/>
      <c r="Z17" s="1">
        <v>45428</v>
      </c>
      <c r="AA17">
        <v>46.23</v>
      </c>
      <c r="AB17">
        <v>3.41</v>
      </c>
      <c r="AC17">
        <v>81.16</v>
      </c>
      <c r="AD17" s="2"/>
      <c r="AE17" s="1">
        <v>45459</v>
      </c>
      <c r="AF17">
        <v>28.23</v>
      </c>
      <c r="AG17">
        <v>5.92</v>
      </c>
      <c r="AH17">
        <v>77.06</v>
      </c>
      <c r="AI17" s="2"/>
      <c r="AJ17" s="1">
        <v>45489</v>
      </c>
      <c r="AK17">
        <v>101.56</v>
      </c>
      <c r="AL17">
        <v>3.58</v>
      </c>
      <c r="AM17">
        <v>59.99</v>
      </c>
      <c r="AN17" s="2"/>
      <c r="AO17" s="1">
        <v>45520</v>
      </c>
      <c r="AP17">
        <v>114.38</v>
      </c>
      <c r="AQ17">
        <v>5.01</v>
      </c>
      <c r="AR17">
        <v>78.010000000000005</v>
      </c>
      <c r="AS17" s="2"/>
      <c r="AT17" s="1">
        <v>45551</v>
      </c>
      <c r="AU17">
        <v>48.39</v>
      </c>
      <c r="AV17">
        <v>4.5999999999999996</v>
      </c>
      <c r="AW17">
        <v>67.040000000000006</v>
      </c>
      <c r="AX17" s="2"/>
      <c r="AY17" s="1">
        <v>45581</v>
      </c>
      <c r="AZ17">
        <v>5.24</v>
      </c>
      <c r="BA17">
        <v>5.24</v>
      </c>
      <c r="BB17">
        <v>64.67</v>
      </c>
      <c r="BC17" s="2"/>
      <c r="BD17" s="1">
        <v>45612</v>
      </c>
      <c r="BE17">
        <v>8.1999999999999993</v>
      </c>
      <c r="BG17">
        <v>14.39</v>
      </c>
      <c r="BH17" s="2"/>
      <c r="BI17" s="1">
        <v>45642</v>
      </c>
      <c r="BJ17">
        <v>8.65</v>
      </c>
      <c r="BL17">
        <v>20.5</v>
      </c>
      <c r="BM17" s="2"/>
    </row>
    <row r="18" spans="1:65" ht="15" x14ac:dyDescent="0.2">
      <c r="A18" s="1">
        <v>45277</v>
      </c>
      <c r="B18" s="8" t="s">
        <v>6</v>
      </c>
      <c r="C18" s="13">
        <v>9.2200000000000006</v>
      </c>
      <c r="D18" s="13">
        <v>19.02</v>
      </c>
      <c r="E18" s="1"/>
      <c r="F18" s="1">
        <v>45308</v>
      </c>
      <c r="G18" s="8" t="s">
        <v>6</v>
      </c>
      <c r="H18" s="13">
        <v>8.43</v>
      </c>
      <c r="I18" s="13">
        <v>20.49</v>
      </c>
      <c r="J18" s="1"/>
      <c r="K18" s="1">
        <v>45339</v>
      </c>
      <c r="L18" s="8" t="s">
        <v>6</v>
      </c>
      <c r="M18" s="13">
        <v>8.25</v>
      </c>
      <c r="N18" s="13">
        <v>28.9</v>
      </c>
      <c r="O18" s="1"/>
      <c r="P18" s="1">
        <v>45369</v>
      </c>
      <c r="Q18">
        <v>5.69</v>
      </c>
      <c r="R18">
        <v>5.69</v>
      </c>
      <c r="S18">
        <v>59.25</v>
      </c>
      <c r="T18" s="2"/>
      <c r="U18" s="1">
        <v>45399</v>
      </c>
      <c r="V18">
        <v>21.59</v>
      </c>
      <c r="W18">
        <v>3.61</v>
      </c>
      <c r="X18">
        <v>78.27</v>
      </c>
      <c r="Y18" s="2"/>
      <c r="Z18" s="1">
        <v>45429</v>
      </c>
      <c r="AA18">
        <v>39.03</v>
      </c>
      <c r="AB18">
        <v>3.44</v>
      </c>
      <c r="AC18">
        <v>73.650000000000006</v>
      </c>
      <c r="AD18" s="2"/>
      <c r="AE18" s="1">
        <v>45460</v>
      </c>
      <c r="AF18">
        <v>29.45</v>
      </c>
      <c r="AG18">
        <v>6.21</v>
      </c>
      <c r="AH18">
        <v>76.47</v>
      </c>
      <c r="AI18" s="2"/>
      <c r="AJ18" s="1">
        <v>45490</v>
      </c>
      <c r="AK18">
        <v>100.74</v>
      </c>
      <c r="AL18">
        <v>3.59</v>
      </c>
      <c r="AM18">
        <v>51.48</v>
      </c>
      <c r="AN18" s="2"/>
      <c r="AO18" s="1">
        <v>45521</v>
      </c>
      <c r="AP18">
        <v>117.16</v>
      </c>
      <c r="AQ18">
        <v>5.0599999999999996</v>
      </c>
      <c r="AR18">
        <v>41.38</v>
      </c>
      <c r="AS18" s="2"/>
      <c r="AT18" s="1">
        <v>45552</v>
      </c>
      <c r="AU18">
        <v>58.88</v>
      </c>
      <c r="AV18">
        <v>4.88</v>
      </c>
      <c r="AW18">
        <v>74.66</v>
      </c>
      <c r="AX18" s="2"/>
      <c r="AY18" s="1">
        <v>45582</v>
      </c>
      <c r="AZ18">
        <v>5.45</v>
      </c>
      <c r="BA18">
        <v>5.45</v>
      </c>
      <c r="BB18">
        <v>48.74</v>
      </c>
      <c r="BC18" s="2"/>
      <c r="BD18" s="1">
        <v>45613</v>
      </c>
      <c r="BE18">
        <v>8.07</v>
      </c>
      <c r="BG18">
        <v>44.04</v>
      </c>
      <c r="BH18" s="2"/>
      <c r="BI18" s="1">
        <v>45643</v>
      </c>
      <c r="BJ18">
        <v>7.85</v>
      </c>
      <c r="BL18">
        <v>23.33</v>
      </c>
      <c r="BM18" s="2"/>
    </row>
    <row r="19" spans="1:65" ht="15" x14ac:dyDescent="0.2">
      <c r="A19" s="1">
        <v>45278</v>
      </c>
      <c r="B19" s="8" t="s">
        <v>6</v>
      </c>
      <c r="C19" s="13">
        <v>8.85</v>
      </c>
      <c r="D19" s="13">
        <v>12.86</v>
      </c>
      <c r="E19" s="1"/>
      <c r="F19" s="1">
        <v>45309</v>
      </c>
      <c r="G19" s="8" t="s">
        <v>6</v>
      </c>
      <c r="H19" s="13">
        <v>7.82</v>
      </c>
      <c r="I19" s="13">
        <v>24.86</v>
      </c>
      <c r="J19" s="1"/>
      <c r="K19" s="1">
        <v>45340</v>
      </c>
      <c r="L19" s="8" t="s">
        <v>6</v>
      </c>
      <c r="M19" s="13">
        <v>7.11</v>
      </c>
      <c r="N19" s="13">
        <v>54.77</v>
      </c>
      <c r="O19" s="1"/>
      <c r="P19" s="1">
        <v>45370</v>
      </c>
      <c r="Q19">
        <v>5.23</v>
      </c>
      <c r="R19">
        <v>5.23</v>
      </c>
      <c r="S19">
        <v>69.790000000000006</v>
      </c>
      <c r="T19" s="2"/>
      <c r="U19" s="1">
        <v>45400</v>
      </c>
      <c r="V19">
        <v>29.46</v>
      </c>
      <c r="W19">
        <v>3.28</v>
      </c>
      <c r="X19">
        <v>72.33</v>
      </c>
      <c r="Y19" s="2"/>
      <c r="Z19" s="1">
        <v>45430</v>
      </c>
      <c r="AA19">
        <v>44.59</v>
      </c>
      <c r="AB19">
        <v>3.12</v>
      </c>
      <c r="AC19">
        <v>72.95</v>
      </c>
      <c r="AD19" s="2"/>
      <c r="AE19" s="1">
        <v>45461</v>
      </c>
      <c r="AF19">
        <v>28.79</v>
      </c>
      <c r="AG19">
        <v>5.69</v>
      </c>
      <c r="AH19">
        <v>78.17</v>
      </c>
      <c r="AI19" s="2"/>
      <c r="AJ19" s="1">
        <v>45491</v>
      </c>
      <c r="AK19">
        <v>112.65</v>
      </c>
      <c r="AL19">
        <v>4.71</v>
      </c>
      <c r="AM19">
        <v>59.5</v>
      </c>
      <c r="AN19" s="2"/>
      <c r="AO19" s="1">
        <v>45522</v>
      </c>
      <c r="AP19">
        <v>84.98</v>
      </c>
      <c r="AQ19">
        <v>4.83</v>
      </c>
      <c r="AR19">
        <v>35.47</v>
      </c>
      <c r="AS19" s="2"/>
      <c r="AT19" s="1">
        <v>45553</v>
      </c>
      <c r="AU19">
        <v>41.32</v>
      </c>
      <c r="AV19">
        <v>4.7</v>
      </c>
      <c r="AW19">
        <v>70.290000000000006</v>
      </c>
      <c r="AX19" s="2"/>
      <c r="AY19" s="1">
        <v>45583</v>
      </c>
      <c r="AZ19">
        <v>9.35</v>
      </c>
      <c r="BA19">
        <v>9.35</v>
      </c>
      <c r="BB19">
        <v>0</v>
      </c>
      <c r="BC19" s="2"/>
      <c r="BD19" s="1">
        <v>45614</v>
      </c>
      <c r="BE19">
        <v>7.17</v>
      </c>
      <c r="BG19">
        <v>42.26</v>
      </c>
      <c r="BH19" s="2"/>
      <c r="BI19" s="1">
        <v>45644</v>
      </c>
      <c r="BJ19">
        <v>8.16</v>
      </c>
      <c r="BL19">
        <v>30.75</v>
      </c>
      <c r="BM19" s="2"/>
    </row>
    <row r="20" spans="1:65" ht="15" x14ac:dyDescent="0.2">
      <c r="A20" s="1">
        <v>45279</v>
      </c>
      <c r="B20" s="8" t="s">
        <v>6</v>
      </c>
      <c r="C20" s="13">
        <v>7.37</v>
      </c>
      <c r="D20" s="13">
        <v>11.29</v>
      </c>
      <c r="E20" s="1"/>
      <c r="F20" s="1">
        <v>45310</v>
      </c>
      <c r="G20" s="8" t="s">
        <v>6</v>
      </c>
      <c r="H20" s="13">
        <v>7.76</v>
      </c>
      <c r="I20" s="13">
        <v>14.6</v>
      </c>
      <c r="J20" s="1"/>
      <c r="K20" s="1">
        <v>45341</v>
      </c>
      <c r="L20" s="8" t="s">
        <v>6</v>
      </c>
      <c r="M20" s="13">
        <v>7.27</v>
      </c>
      <c r="N20" s="13">
        <v>46.82</v>
      </c>
      <c r="O20" s="1"/>
      <c r="P20" s="1">
        <v>45371</v>
      </c>
      <c r="Q20">
        <v>4.96</v>
      </c>
      <c r="R20">
        <v>4.96</v>
      </c>
      <c r="S20">
        <v>75.72</v>
      </c>
      <c r="T20" s="2"/>
      <c r="U20" s="1">
        <v>45401</v>
      </c>
      <c r="V20">
        <v>32.21</v>
      </c>
      <c r="W20">
        <v>3.4</v>
      </c>
      <c r="X20">
        <v>62.84</v>
      </c>
      <c r="Y20" s="2"/>
      <c r="Z20" s="1">
        <v>45431</v>
      </c>
      <c r="AA20">
        <v>44.69</v>
      </c>
      <c r="AB20">
        <v>3.21</v>
      </c>
      <c r="AC20">
        <v>74.05</v>
      </c>
      <c r="AD20" s="2"/>
      <c r="AE20" s="1">
        <v>45462</v>
      </c>
      <c r="AF20">
        <v>29.28</v>
      </c>
      <c r="AG20">
        <v>5.54</v>
      </c>
      <c r="AH20">
        <v>78.209999999999994</v>
      </c>
      <c r="AI20" s="2"/>
      <c r="AJ20" s="1">
        <v>45492</v>
      </c>
      <c r="AK20">
        <v>100.56</v>
      </c>
      <c r="AL20">
        <v>6.11</v>
      </c>
      <c r="AM20">
        <v>46.72</v>
      </c>
      <c r="AN20" s="2"/>
      <c r="AO20" s="1">
        <v>45523</v>
      </c>
      <c r="AP20">
        <v>98.07</v>
      </c>
      <c r="AQ20">
        <v>4.9400000000000004</v>
      </c>
      <c r="AR20">
        <v>76.09</v>
      </c>
      <c r="AS20" s="2"/>
      <c r="AT20" s="1">
        <v>45554</v>
      </c>
      <c r="AU20">
        <v>56.98</v>
      </c>
      <c r="AV20">
        <v>4.91</v>
      </c>
      <c r="AW20">
        <v>71.8</v>
      </c>
      <c r="AX20" s="2"/>
      <c r="AY20" s="1">
        <v>45584</v>
      </c>
      <c r="AZ20">
        <v>6.17</v>
      </c>
      <c r="BA20">
        <v>6.17</v>
      </c>
      <c r="BB20">
        <v>4.59</v>
      </c>
      <c r="BC20" s="2"/>
      <c r="BD20" s="1">
        <v>45615</v>
      </c>
      <c r="BE20">
        <v>8.19</v>
      </c>
      <c r="BG20">
        <v>41.67</v>
      </c>
      <c r="BH20" s="2"/>
      <c r="BI20" s="1">
        <v>45645</v>
      </c>
      <c r="BJ20">
        <v>7.95</v>
      </c>
      <c r="BL20">
        <v>31.6</v>
      </c>
      <c r="BM20" s="2"/>
    </row>
    <row r="21" spans="1:65" ht="15" x14ac:dyDescent="0.2">
      <c r="A21" s="1">
        <v>45280</v>
      </c>
      <c r="B21" s="8" t="s">
        <v>6</v>
      </c>
      <c r="C21" s="13">
        <v>6.63</v>
      </c>
      <c r="D21" s="13">
        <v>15.99</v>
      </c>
      <c r="E21" s="1"/>
      <c r="F21" s="1">
        <v>45311</v>
      </c>
      <c r="G21" s="8" t="s">
        <v>6</v>
      </c>
      <c r="H21" s="13">
        <v>7.83</v>
      </c>
      <c r="I21" s="13">
        <v>4.9000000000000004</v>
      </c>
      <c r="J21" s="1"/>
      <c r="K21" s="1">
        <v>45342</v>
      </c>
      <c r="L21" s="8" t="s">
        <v>6</v>
      </c>
      <c r="M21" s="13">
        <v>7.25</v>
      </c>
      <c r="N21" s="13">
        <v>9.2899999999999991</v>
      </c>
      <c r="O21" s="1"/>
      <c r="P21" s="1">
        <v>45372</v>
      </c>
      <c r="Q21">
        <v>4.53</v>
      </c>
      <c r="R21">
        <v>4.53</v>
      </c>
      <c r="S21">
        <v>51.63</v>
      </c>
      <c r="T21" s="2"/>
      <c r="U21" s="1">
        <v>45402</v>
      </c>
      <c r="V21">
        <v>30.49</v>
      </c>
      <c r="W21">
        <v>3.72</v>
      </c>
      <c r="X21">
        <v>72.69</v>
      </c>
      <c r="Y21" s="2"/>
      <c r="Z21" s="1">
        <v>45432</v>
      </c>
      <c r="AA21">
        <v>29.02</v>
      </c>
      <c r="AB21">
        <v>3.42</v>
      </c>
      <c r="AC21">
        <v>58.54</v>
      </c>
      <c r="AD21" s="2"/>
      <c r="AE21" s="1">
        <v>45463</v>
      </c>
      <c r="AF21">
        <v>27.35</v>
      </c>
      <c r="AG21">
        <v>5.72</v>
      </c>
      <c r="AH21">
        <v>77.53</v>
      </c>
      <c r="AI21" s="2"/>
      <c r="AJ21" s="1">
        <v>45493</v>
      </c>
      <c r="AK21">
        <v>99.28</v>
      </c>
      <c r="AL21">
        <v>6.04</v>
      </c>
      <c r="AM21">
        <v>60.8</v>
      </c>
      <c r="AN21" s="2"/>
      <c r="AO21" s="1">
        <v>45524</v>
      </c>
      <c r="AP21">
        <v>105.38</v>
      </c>
      <c r="AQ21">
        <v>4.8899999999999997</v>
      </c>
      <c r="AR21">
        <v>75.63</v>
      </c>
      <c r="AS21" s="2"/>
      <c r="AT21" s="1">
        <v>45555</v>
      </c>
      <c r="AU21">
        <v>57.77</v>
      </c>
      <c r="AV21">
        <v>5.12</v>
      </c>
      <c r="AW21">
        <v>53.33</v>
      </c>
      <c r="AX21" s="2"/>
      <c r="AY21" s="1">
        <v>45585</v>
      </c>
      <c r="AZ21">
        <v>5.35</v>
      </c>
      <c r="BA21">
        <v>5.35</v>
      </c>
      <c r="BB21">
        <v>30.35</v>
      </c>
      <c r="BC21" s="2"/>
      <c r="BD21" s="1">
        <v>45616</v>
      </c>
      <c r="BE21">
        <v>8.0399999999999991</v>
      </c>
      <c r="BG21">
        <v>38.76</v>
      </c>
      <c r="BH21" s="2"/>
      <c r="BI21" s="1">
        <v>45646</v>
      </c>
      <c r="BJ21">
        <v>7.43</v>
      </c>
      <c r="BL21">
        <v>31.37</v>
      </c>
      <c r="BM21" s="2"/>
    </row>
    <row r="22" spans="1:65" ht="15" x14ac:dyDescent="0.2">
      <c r="A22" s="1">
        <v>45281</v>
      </c>
      <c r="B22" s="8" t="s">
        <v>6</v>
      </c>
      <c r="C22" s="13">
        <v>7.6</v>
      </c>
      <c r="D22" s="13">
        <v>7.24</v>
      </c>
      <c r="E22" s="1"/>
      <c r="F22" s="1">
        <v>45312</v>
      </c>
      <c r="G22" s="8" t="s">
        <v>6</v>
      </c>
      <c r="H22" s="13">
        <v>8.0399999999999991</v>
      </c>
      <c r="I22" s="13">
        <v>5.54</v>
      </c>
      <c r="J22" s="1"/>
      <c r="K22" s="1">
        <v>45343</v>
      </c>
      <c r="L22" s="8" t="s">
        <v>6</v>
      </c>
      <c r="M22" s="13">
        <v>7.93</v>
      </c>
      <c r="N22" s="13">
        <v>29.48</v>
      </c>
      <c r="O22" s="1"/>
      <c r="P22" s="1">
        <v>45373</v>
      </c>
      <c r="Q22">
        <v>4.66</v>
      </c>
      <c r="R22">
        <v>4.66</v>
      </c>
      <c r="S22">
        <v>61.52</v>
      </c>
      <c r="T22" s="2"/>
      <c r="U22" s="1">
        <v>45403</v>
      </c>
      <c r="V22">
        <v>31.76</v>
      </c>
      <c r="W22">
        <v>3.83</v>
      </c>
      <c r="X22">
        <v>73.72</v>
      </c>
      <c r="Y22" s="2"/>
      <c r="Z22" s="1">
        <v>45433</v>
      </c>
      <c r="AA22">
        <v>33.04</v>
      </c>
      <c r="AB22">
        <v>3.34</v>
      </c>
      <c r="AC22">
        <v>78.75</v>
      </c>
      <c r="AD22" s="2"/>
      <c r="AE22" s="1">
        <v>45464</v>
      </c>
      <c r="AF22">
        <v>105.63</v>
      </c>
      <c r="AG22">
        <v>5.71</v>
      </c>
      <c r="AH22">
        <v>73.45</v>
      </c>
      <c r="AI22" s="2"/>
      <c r="AJ22" s="1">
        <v>45494</v>
      </c>
      <c r="AK22">
        <v>119.21</v>
      </c>
      <c r="AL22">
        <v>4.99</v>
      </c>
      <c r="AM22">
        <v>71.239999999999995</v>
      </c>
      <c r="AN22" s="2"/>
      <c r="AO22" s="1">
        <v>45525</v>
      </c>
      <c r="AP22">
        <v>111.11</v>
      </c>
      <c r="AQ22">
        <v>5.09</v>
      </c>
      <c r="AR22">
        <v>72.989999999999995</v>
      </c>
      <c r="AS22" s="2"/>
      <c r="AT22" s="1">
        <v>45556</v>
      </c>
      <c r="AU22">
        <v>45.77</v>
      </c>
      <c r="AV22">
        <v>4.8499999999999996</v>
      </c>
      <c r="AW22">
        <v>64.03</v>
      </c>
      <c r="AX22" s="2"/>
      <c r="AY22" s="1">
        <v>45586</v>
      </c>
      <c r="AZ22">
        <v>5.16</v>
      </c>
      <c r="BA22">
        <v>5.16</v>
      </c>
      <c r="BB22">
        <v>61.73</v>
      </c>
      <c r="BC22" s="2"/>
      <c r="BD22" s="1">
        <v>45617</v>
      </c>
      <c r="BE22">
        <v>6.65</v>
      </c>
      <c r="BG22">
        <v>42.75</v>
      </c>
      <c r="BH22" s="2"/>
      <c r="BI22" s="1">
        <v>45647</v>
      </c>
      <c r="BJ22">
        <v>7.2</v>
      </c>
      <c r="BL22">
        <v>29.22</v>
      </c>
      <c r="BM22" s="2"/>
    </row>
    <row r="23" spans="1:65" ht="15" x14ac:dyDescent="0.2">
      <c r="A23" s="1">
        <v>45282</v>
      </c>
      <c r="B23" s="8" t="s">
        <v>6</v>
      </c>
      <c r="C23" s="13">
        <v>10.18</v>
      </c>
      <c r="D23" s="13">
        <v>0</v>
      </c>
      <c r="E23" s="1"/>
      <c r="F23" s="1">
        <v>45313</v>
      </c>
      <c r="G23" s="8" t="s">
        <v>6</v>
      </c>
      <c r="H23" s="13">
        <v>7.42</v>
      </c>
      <c r="I23" s="13">
        <v>9.77</v>
      </c>
      <c r="J23" s="1"/>
      <c r="K23" s="1">
        <v>45344</v>
      </c>
      <c r="L23" s="8" t="s">
        <v>6</v>
      </c>
      <c r="M23" s="13">
        <v>7.71</v>
      </c>
      <c r="N23" s="13">
        <v>59.44</v>
      </c>
      <c r="O23" s="1"/>
      <c r="P23" s="1">
        <v>45374</v>
      </c>
      <c r="Q23">
        <v>4.57</v>
      </c>
      <c r="R23">
        <v>4.57</v>
      </c>
      <c r="S23">
        <v>53.04</v>
      </c>
      <c r="T23" s="2"/>
      <c r="U23" s="1">
        <v>45404</v>
      </c>
      <c r="V23">
        <v>37.94</v>
      </c>
      <c r="W23">
        <v>3.6</v>
      </c>
      <c r="X23">
        <v>66.040000000000006</v>
      </c>
      <c r="Y23" s="2"/>
      <c r="Z23" s="1">
        <v>45434</v>
      </c>
      <c r="AA23">
        <v>35.46</v>
      </c>
      <c r="AB23">
        <v>3.23</v>
      </c>
      <c r="AC23">
        <v>82.52</v>
      </c>
      <c r="AD23" s="2"/>
      <c r="AE23" s="1">
        <v>45465</v>
      </c>
      <c r="AF23">
        <v>66.709999999999994</v>
      </c>
      <c r="AG23">
        <v>6.2</v>
      </c>
      <c r="AH23">
        <v>74.56</v>
      </c>
      <c r="AI23" s="2"/>
      <c r="AJ23" s="1">
        <v>45495</v>
      </c>
      <c r="AK23">
        <v>126.67</v>
      </c>
      <c r="AL23">
        <v>4.8899999999999997</v>
      </c>
      <c r="AM23">
        <v>62.56</v>
      </c>
      <c r="AN23" s="2"/>
      <c r="AO23" s="1">
        <v>45526</v>
      </c>
      <c r="AP23">
        <v>93.46</v>
      </c>
      <c r="AQ23">
        <v>6.29</v>
      </c>
      <c r="AR23">
        <v>41.99</v>
      </c>
      <c r="AS23" s="2"/>
      <c r="AT23" s="1">
        <v>45557</v>
      </c>
      <c r="AU23">
        <v>61.79</v>
      </c>
      <c r="AV23">
        <v>5</v>
      </c>
      <c r="AW23">
        <v>72.27</v>
      </c>
      <c r="AX23" s="2"/>
      <c r="AY23" s="1">
        <v>45587</v>
      </c>
      <c r="AZ23">
        <v>5.39</v>
      </c>
      <c r="BA23">
        <v>5.39</v>
      </c>
      <c r="BB23">
        <v>61.21</v>
      </c>
      <c r="BC23" s="2"/>
      <c r="BD23" s="1">
        <v>45618</v>
      </c>
      <c r="BE23">
        <v>6.44</v>
      </c>
      <c r="BG23">
        <v>40.96</v>
      </c>
      <c r="BH23" s="2"/>
      <c r="BI23" s="1">
        <v>45648</v>
      </c>
      <c r="BJ23">
        <v>6.98</v>
      </c>
      <c r="BL23">
        <v>32.51</v>
      </c>
      <c r="BM23" s="2"/>
    </row>
    <row r="24" spans="1:65" ht="15" x14ac:dyDescent="0.2">
      <c r="A24" s="1">
        <v>45283</v>
      </c>
      <c r="B24" s="8" t="s">
        <v>6</v>
      </c>
      <c r="C24" s="13">
        <v>9.0399999999999991</v>
      </c>
      <c r="D24" s="13">
        <v>4.05</v>
      </c>
      <c r="E24" s="1"/>
      <c r="F24" s="1">
        <v>45314</v>
      </c>
      <c r="G24" s="8" t="s">
        <v>6</v>
      </c>
      <c r="H24" s="13">
        <v>7.94</v>
      </c>
      <c r="I24" s="13">
        <v>4.82</v>
      </c>
      <c r="J24" s="1"/>
      <c r="K24" s="1">
        <v>45345</v>
      </c>
      <c r="L24" s="8" t="s">
        <v>6</v>
      </c>
      <c r="M24" s="13">
        <v>7.86</v>
      </c>
      <c r="N24" s="13">
        <v>57.32</v>
      </c>
      <c r="O24" s="1"/>
      <c r="P24" s="1">
        <v>45375</v>
      </c>
      <c r="Q24">
        <v>7.25</v>
      </c>
      <c r="R24">
        <v>7.25</v>
      </c>
      <c r="S24">
        <v>30.05</v>
      </c>
      <c r="T24" s="2"/>
      <c r="U24" s="1">
        <v>45405</v>
      </c>
      <c r="V24">
        <v>31.49</v>
      </c>
      <c r="W24">
        <v>3.38</v>
      </c>
      <c r="X24">
        <v>80.13</v>
      </c>
      <c r="Y24" s="2"/>
      <c r="Z24" s="1">
        <v>45435</v>
      </c>
      <c r="AA24">
        <v>29.53</v>
      </c>
      <c r="AB24">
        <v>3.36</v>
      </c>
      <c r="AC24">
        <v>81.96</v>
      </c>
      <c r="AD24" s="2"/>
      <c r="AE24" s="1">
        <v>45466</v>
      </c>
      <c r="AF24">
        <v>36.57</v>
      </c>
      <c r="AG24">
        <v>5.9</v>
      </c>
      <c r="AH24">
        <v>68.12</v>
      </c>
      <c r="AI24" s="2"/>
      <c r="AJ24" s="1">
        <v>45496</v>
      </c>
      <c r="AK24">
        <v>129.5</v>
      </c>
      <c r="AL24">
        <v>5.0599999999999996</v>
      </c>
      <c r="AM24">
        <v>54.6</v>
      </c>
      <c r="AN24" s="2"/>
      <c r="AO24" s="1">
        <v>45527</v>
      </c>
      <c r="AP24">
        <v>78.069999999999993</v>
      </c>
      <c r="AQ24">
        <v>5.41</v>
      </c>
      <c r="AR24">
        <v>56.17</v>
      </c>
      <c r="AS24" s="2"/>
      <c r="AT24" s="1">
        <v>45558</v>
      </c>
      <c r="AU24">
        <v>47.05</v>
      </c>
      <c r="AV24">
        <v>4.8099999999999996</v>
      </c>
      <c r="AW24">
        <v>72.040000000000006</v>
      </c>
      <c r="AX24" s="2"/>
      <c r="AY24" s="1">
        <v>45588</v>
      </c>
      <c r="AZ24">
        <v>5.29</v>
      </c>
      <c r="BA24">
        <v>5.29</v>
      </c>
      <c r="BB24">
        <v>60.38</v>
      </c>
      <c r="BC24" s="2"/>
      <c r="BD24" s="1">
        <v>45619</v>
      </c>
      <c r="BE24">
        <v>5.17</v>
      </c>
      <c r="BG24">
        <v>38.94</v>
      </c>
      <c r="BH24" s="2"/>
      <c r="BI24" s="1">
        <v>45649</v>
      </c>
      <c r="BJ24">
        <v>7.27</v>
      </c>
      <c r="BL24">
        <v>17.96</v>
      </c>
      <c r="BM24" s="2"/>
    </row>
    <row r="25" spans="1:65" ht="15" x14ac:dyDescent="0.2">
      <c r="A25" s="1">
        <v>45284</v>
      </c>
      <c r="B25" s="8" t="s">
        <v>6</v>
      </c>
      <c r="C25" s="13">
        <v>9.59</v>
      </c>
      <c r="D25" s="13">
        <v>23.72</v>
      </c>
      <c r="E25" s="1"/>
      <c r="F25" s="1">
        <v>45315</v>
      </c>
      <c r="G25" s="8" t="s">
        <v>6</v>
      </c>
      <c r="H25" s="13">
        <v>7.08</v>
      </c>
      <c r="I25" s="13">
        <v>25.16</v>
      </c>
      <c r="J25" s="1"/>
      <c r="K25" s="1">
        <v>45346</v>
      </c>
      <c r="L25" s="8" t="s">
        <v>6</v>
      </c>
      <c r="M25" s="13">
        <v>7.88</v>
      </c>
      <c r="N25" s="13">
        <v>43.75</v>
      </c>
      <c r="O25" s="1"/>
      <c r="P25" s="1">
        <v>45376</v>
      </c>
      <c r="Q25">
        <v>7.17</v>
      </c>
      <c r="R25">
        <v>7.17</v>
      </c>
      <c r="S25">
        <v>40.79</v>
      </c>
      <c r="T25" s="2"/>
      <c r="U25" s="1">
        <v>45406</v>
      </c>
      <c r="V25">
        <v>30.3</v>
      </c>
      <c r="W25">
        <v>3.63</v>
      </c>
      <c r="X25">
        <v>79.47</v>
      </c>
      <c r="Y25" s="2"/>
      <c r="Z25" s="1">
        <v>45436</v>
      </c>
      <c r="AA25">
        <v>30.58</v>
      </c>
      <c r="AB25">
        <v>3.13</v>
      </c>
      <c r="AC25">
        <v>78.75</v>
      </c>
      <c r="AD25" s="2"/>
      <c r="AE25" s="1">
        <v>45467</v>
      </c>
      <c r="AF25">
        <v>87.16</v>
      </c>
      <c r="AG25">
        <v>15.11</v>
      </c>
      <c r="AH25">
        <v>46.5</v>
      </c>
      <c r="AI25" s="2"/>
      <c r="AJ25" s="1">
        <v>45497</v>
      </c>
      <c r="AK25">
        <v>123.39</v>
      </c>
      <c r="AL25">
        <v>4.83</v>
      </c>
      <c r="AM25">
        <v>50.95</v>
      </c>
      <c r="AN25" s="2"/>
      <c r="AO25" s="1">
        <v>45528</v>
      </c>
      <c r="AP25">
        <v>63.79</v>
      </c>
      <c r="AQ25">
        <v>5.39</v>
      </c>
      <c r="AR25">
        <v>72.989999999999995</v>
      </c>
      <c r="AS25" s="2"/>
      <c r="AT25" s="1">
        <v>45559</v>
      </c>
      <c r="AU25">
        <v>54.6</v>
      </c>
      <c r="AV25">
        <v>5.0999999999999996</v>
      </c>
      <c r="AW25">
        <v>72.010000000000005</v>
      </c>
      <c r="AX25" s="2"/>
      <c r="AY25" s="1">
        <v>45589</v>
      </c>
      <c r="AZ25">
        <v>5.32</v>
      </c>
      <c r="BA25">
        <v>5.32</v>
      </c>
      <c r="BB25">
        <v>57.98</v>
      </c>
      <c r="BC25" s="2"/>
      <c r="BD25" s="1">
        <v>45620</v>
      </c>
      <c r="BE25">
        <v>6.71</v>
      </c>
      <c r="BG25">
        <v>6.76</v>
      </c>
      <c r="BH25" s="2"/>
      <c r="BI25" s="1">
        <v>45650</v>
      </c>
      <c r="BJ25">
        <v>8.59</v>
      </c>
      <c r="BL25">
        <v>11.55</v>
      </c>
      <c r="BM25" s="2"/>
    </row>
    <row r="26" spans="1:65" ht="15" x14ac:dyDescent="0.2">
      <c r="A26" s="1">
        <v>45285</v>
      </c>
      <c r="B26" s="8" t="s">
        <v>6</v>
      </c>
      <c r="C26" s="13">
        <v>10.14</v>
      </c>
      <c r="D26" s="13">
        <v>26.88</v>
      </c>
      <c r="E26" s="1"/>
      <c r="F26" s="1">
        <v>45316</v>
      </c>
      <c r="G26" s="8" t="s">
        <v>6</v>
      </c>
      <c r="H26" s="13">
        <v>11.22</v>
      </c>
      <c r="I26" s="13">
        <v>0</v>
      </c>
      <c r="J26" s="1"/>
      <c r="K26" s="1">
        <v>45347</v>
      </c>
      <c r="L26" s="8" t="s">
        <v>6</v>
      </c>
      <c r="M26" s="13">
        <v>6.71</v>
      </c>
      <c r="N26" s="13">
        <v>58.05</v>
      </c>
      <c r="O26" s="1"/>
      <c r="P26" s="1">
        <v>45377</v>
      </c>
      <c r="Q26">
        <v>6.3</v>
      </c>
      <c r="R26">
        <v>6.3</v>
      </c>
      <c r="S26">
        <v>50.24</v>
      </c>
      <c r="T26" s="2"/>
      <c r="U26" s="1">
        <v>45407</v>
      </c>
      <c r="V26">
        <v>31.03</v>
      </c>
      <c r="W26">
        <v>3.61</v>
      </c>
      <c r="X26">
        <v>59.3</v>
      </c>
      <c r="Y26" s="2"/>
      <c r="Z26" s="1">
        <v>45437</v>
      </c>
      <c r="AA26">
        <v>31.94</v>
      </c>
      <c r="AB26">
        <v>3.27</v>
      </c>
      <c r="AC26">
        <v>63.26</v>
      </c>
      <c r="AD26" s="2"/>
      <c r="AE26" s="1">
        <v>45468</v>
      </c>
      <c r="AF26">
        <v>145.78</v>
      </c>
      <c r="AG26">
        <v>7.83</v>
      </c>
      <c r="AH26">
        <v>43.96</v>
      </c>
      <c r="AI26" s="2"/>
      <c r="AJ26" s="1">
        <v>45498</v>
      </c>
      <c r="AK26">
        <v>117.21</v>
      </c>
      <c r="AL26">
        <v>5.0199999999999996</v>
      </c>
      <c r="AM26">
        <v>56.12</v>
      </c>
      <c r="AN26" s="2"/>
      <c r="AO26" s="1">
        <v>45529</v>
      </c>
      <c r="AP26">
        <v>71.39</v>
      </c>
      <c r="AQ26">
        <v>4.87</v>
      </c>
      <c r="AR26">
        <v>67.81</v>
      </c>
      <c r="AS26" s="2"/>
      <c r="AT26" s="1">
        <v>45560</v>
      </c>
      <c r="AU26">
        <v>58.42</v>
      </c>
      <c r="AV26">
        <v>4.96</v>
      </c>
      <c r="AW26">
        <v>71.36</v>
      </c>
      <c r="AX26" s="2"/>
      <c r="AY26" s="1">
        <v>45590</v>
      </c>
      <c r="AZ26">
        <v>4.87</v>
      </c>
      <c r="BA26">
        <v>4.87</v>
      </c>
      <c r="BB26">
        <v>58.86</v>
      </c>
      <c r="BC26" s="2"/>
      <c r="BD26" s="1">
        <v>45621</v>
      </c>
      <c r="BE26">
        <v>8.3699999999999992</v>
      </c>
      <c r="BG26">
        <v>10.59</v>
      </c>
      <c r="BH26" s="2"/>
      <c r="BI26" s="1">
        <v>45651</v>
      </c>
      <c r="BJ26">
        <v>8.7100000000000009</v>
      </c>
      <c r="BL26">
        <v>24.68</v>
      </c>
      <c r="BM26" s="2"/>
    </row>
    <row r="27" spans="1:65" ht="15" x14ac:dyDescent="0.2">
      <c r="A27" s="1">
        <v>45286</v>
      </c>
      <c r="B27" s="8" t="s">
        <v>6</v>
      </c>
      <c r="C27" s="13">
        <v>10.45</v>
      </c>
      <c r="D27" s="13">
        <v>20.71</v>
      </c>
      <c r="E27" s="1"/>
      <c r="F27" s="1">
        <v>45317</v>
      </c>
      <c r="G27" s="8" t="s">
        <v>6</v>
      </c>
      <c r="H27" s="13">
        <v>9.36</v>
      </c>
      <c r="I27" s="13">
        <v>9.09</v>
      </c>
      <c r="J27" s="1"/>
      <c r="K27" s="1">
        <v>45348</v>
      </c>
      <c r="L27" s="8" t="s">
        <v>6</v>
      </c>
      <c r="M27" s="13">
        <v>6.16</v>
      </c>
      <c r="N27" s="13">
        <v>59.34</v>
      </c>
      <c r="O27" s="1"/>
      <c r="P27" s="1">
        <v>45378</v>
      </c>
      <c r="Q27">
        <v>6.43</v>
      </c>
      <c r="R27">
        <v>6.43</v>
      </c>
      <c r="S27">
        <v>68.209999999999994</v>
      </c>
      <c r="T27" s="2"/>
      <c r="U27" s="1">
        <v>45408</v>
      </c>
      <c r="V27">
        <v>33.24</v>
      </c>
      <c r="W27">
        <v>4.05</v>
      </c>
      <c r="X27">
        <v>23.67</v>
      </c>
      <c r="Y27" s="2"/>
      <c r="Z27" s="1">
        <v>45438</v>
      </c>
      <c r="AA27">
        <v>27.35</v>
      </c>
      <c r="AB27">
        <v>3.35</v>
      </c>
      <c r="AC27">
        <v>66.31</v>
      </c>
      <c r="AD27" s="2"/>
      <c r="AE27" s="1">
        <v>45469</v>
      </c>
      <c r="AF27">
        <v>108.85</v>
      </c>
      <c r="AG27">
        <v>6.33</v>
      </c>
      <c r="AH27">
        <v>68.930000000000007</v>
      </c>
      <c r="AI27" s="2"/>
      <c r="AJ27" s="1">
        <v>45499</v>
      </c>
      <c r="AK27">
        <v>119.58</v>
      </c>
      <c r="AL27">
        <v>4.95</v>
      </c>
      <c r="AM27">
        <v>68.89</v>
      </c>
      <c r="AN27" s="2"/>
      <c r="AO27" s="1">
        <v>45530</v>
      </c>
      <c r="AP27">
        <v>57.58</v>
      </c>
      <c r="AQ27">
        <v>4.8499999999999996</v>
      </c>
      <c r="AR27">
        <v>76.75</v>
      </c>
      <c r="AS27" s="2"/>
      <c r="AT27" s="1">
        <v>45561</v>
      </c>
      <c r="AU27">
        <v>53.7</v>
      </c>
      <c r="AV27">
        <v>5.26</v>
      </c>
      <c r="AW27">
        <v>70.709999999999994</v>
      </c>
      <c r="AX27" s="2"/>
      <c r="AY27" s="1">
        <v>45591</v>
      </c>
      <c r="AZ27">
        <v>3.82</v>
      </c>
      <c r="BA27">
        <v>3.82</v>
      </c>
      <c r="BB27">
        <v>51.2</v>
      </c>
      <c r="BC27" s="2"/>
      <c r="BD27" s="1">
        <v>45622</v>
      </c>
      <c r="BE27">
        <v>7.27</v>
      </c>
      <c r="BG27">
        <v>5.45</v>
      </c>
      <c r="BH27" s="2"/>
      <c r="BI27" s="1">
        <v>45652</v>
      </c>
      <c r="BJ27">
        <v>8.01</v>
      </c>
      <c r="BL27">
        <v>31.24</v>
      </c>
      <c r="BM27" s="2"/>
    </row>
    <row r="28" spans="1:65" ht="15" x14ac:dyDescent="0.2">
      <c r="A28" s="1">
        <v>45287</v>
      </c>
      <c r="B28" s="8" t="s">
        <v>6</v>
      </c>
      <c r="C28" s="13">
        <v>8.8000000000000007</v>
      </c>
      <c r="D28" s="13">
        <v>20.85</v>
      </c>
      <c r="E28" s="1"/>
      <c r="F28" s="1">
        <v>45318</v>
      </c>
      <c r="G28" s="8" t="s">
        <v>6</v>
      </c>
      <c r="H28" s="13">
        <v>8.73</v>
      </c>
      <c r="I28" s="13">
        <v>13.78</v>
      </c>
      <c r="J28" s="1"/>
      <c r="K28" s="1">
        <v>45349</v>
      </c>
      <c r="L28" s="8" t="s">
        <v>6</v>
      </c>
      <c r="M28" s="13">
        <v>7.54</v>
      </c>
      <c r="N28" s="13">
        <v>54.22</v>
      </c>
      <c r="O28" s="1"/>
      <c r="P28" s="1">
        <v>45379</v>
      </c>
      <c r="Q28">
        <v>4.9400000000000004</v>
      </c>
      <c r="R28">
        <v>4.9400000000000004</v>
      </c>
      <c r="S28">
        <v>56.94</v>
      </c>
      <c r="T28" s="2"/>
      <c r="U28" s="1">
        <v>45409</v>
      </c>
      <c r="V28">
        <v>28.83</v>
      </c>
      <c r="W28">
        <v>3.86</v>
      </c>
      <c r="X28">
        <v>22.86</v>
      </c>
      <c r="Y28" s="2"/>
      <c r="Z28" s="1">
        <v>45439</v>
      </c>
      <c r="AA28">
        <v>29.23</v>
      </c>
      <c r="AB28">
        <v>3.26</v>
      </c>
      <c r="AC28">
        <v>74.349999999999994</v>
      </c>
      <c r="AD28" s="2"/>
      <c r="AE28" s="1">
        <v>45470</v>
      </c>
      <c r="AF28">
        <v>112.17</v>
      </c>
      <c r="AG28">
        <v>6.07</v>
      </c>
      <c r="AH28">
        <v>67.040000000000006</v>
      </c>
      <c r="AI28" s="2"/>
      <c r="AJ28" s="1">
        <v>45500</v>
      </c>
      <c r="AK28">
        <v>119.84</v>
      </c>
      <c r="AL28">
        <v>5.05</v>
      </c>
      <c r="AM28">
        <v>78.400000000000006</v>
      </c>
      <c r="AN28" s="2"/>
      <c r="AO28" s="1">
        <v>45531</v>
      </c>
      <c r="AP28">
        <v>62.53</v>
      </c>
      <c r="AQ28">
        <v>4.7300000000000004</v>
      </c>
      <c r="AR28">
        <v>77.099999999999994</v>
      </c>
      <c r="AS28" s="2"/>
      <c r="AT28" s="1">
        <v>45562</v>
      </c>
      <c r="AU28">
        <v>54.68</v>
      </c>
      <c r="AV28">
        <v>5</v>
      </c>
      <c r="AW28">
        <v>69.12</v>
      </c>
      <c r="AX28" s="2"/>
      <c r="AY28" s="1">
        <v>45592</v>
      </c>
      <c r="AZ28">
        <v>4.6500000000000004</v>
      </c>
      <c r="BA28">
        <v>4.6500000000000004</v>
      </c>
      <c r="BB28">
        <v>25.16</v>
      </c>
      <c r="BC28" s="2"/>
      <c r="BD28" s="1">
        <v>45623</v>
      </c>
      <c r="BE28">
        <v>7.94</v>
      </c>
      <c r="BG28">
        <v>20.04</v>
      </c>
      <c r="BH28" s="2"/>
      <c r="BI28" s="1">
        <v>45653</v>
      </c>
      <c r="BJ28">
        <v>6.93</v>
      </c>
      <c r="BL28">
        <v>19.010000000000002</v>
      </c>
      <c r="BM28" s="2"/>
    </row>
    <row r="29" spans="1:65" ht="15" x14ac:dyDescent="0.2">
      <c r="A29" s="1">
        <v>45288</v>
      </c>
      <c r="B29" s="8" t="s">
        <v>6</v>
      </c>
      <c r="C29" s="13">
        <v>8.34</v>
      </c>
      <c r="D29" s="13">
        <v>24.88</v>
      </c>
      <c r="E29" s="1"/>
      <c r="F29" s="1">
        <v>45319</v>
      </c>
      <c r="G29" s="8" t="s">
        <v>6</v>
      </c>
      <c r="H29" s="13">
        <v>7.87</v>
      </c>
      <c r="I29" s="13">
        <v>25.34</v>
      </c>
      <c r="J29" s="1"/>
      <c r="K29" s="1">
        <v>45350</v>
      </c>
      <c r="L29" s="8" t="s">
        <v>6</v>
      </c>
      <c r="M29" s="13">
        <v>10.78</v>
      </c>
      <c r="N29" s="13">
        <v>67.12</v>
      </c>
      <c r="O29" s="1"/>
      <c r="P29" s="1">
        <v>45380</v>
      </c>
      <c r="Q29">
        <v>4.9400000000000004</v>
      </c>
      <c r="R29">
        <v>4.9400000000000004</v>
      </c>
      <c r="S29">
        <v>52.33</v>
      </c>
      <c r="T29" s="2"/>
      <c r="U29" s="1">
        <v>45410</v>
      </c>
      <c r="V29">
        <v>31.39</v>
      </c>
      <c r="W29">
        <v>4.78</v>
      </c>
      <c r="X29">
        <v>77.05</v>
      </c>
      <c r="Y29" s="2"/>
      <c r="Z29" s="1">
        <v>45440</v>
      </c>
      <c r="AA29">
        <v>39.68</v>
      </c>
      <c r="AB29">
        <v>3.21</v>
      </c>
      <c r="AC29">
        <v>81.09</v>
      </c>
      <c r="AD29" s="2"/>
      <c r="AE29" s="1">
        <v>45471</v>
      </c>
      <c r="AF29">
        <v>105.4</v>
      </c>
      <c r="AG29">
        <v>5.12</v>
      </c>
      <c r="AH29">
        <v>77.510000000000005</v>
      </c>
      <c r="AI29" s="2"/>
      <c r="AJ29" s="1">
        <v>45501</v>
      </c>
      <c r="AK29">
        <v>110.2</v>
      </c>
      <c r="AL29">
        <v>4.87</v>
      </c>
      <c r="AM29">
        <v>79.709999999999994</v>
      </c>
      <c r="AN29" s="2"/>
      <c r="AO29" s="1">
        <v>45532</v>
      </c>
      <c r="AP29">
        <v>63.12</v>
      </c>
      <c r="AQ29">
        <v>4.6100000000000003</v>
      </c>
      <c r="AR29">
        <v>75.78</v>
      </c>
      <c r="AS29" s="2"/>
      <c r="AT29" s="1">
        <v>45563</v>
      </c>
      <c r="AU29">
        <v>92.45</v>
      </c>
      <c r="AV29">
        <v>5.09</v>
      </c>
      <c r="AW29">
        <v>66.19</v>
      </c>
      <c r="AX29" s="2"/>
      <c r="AY29" s="1">
        <v>45593</v>
      </c>
      <c r="AZ29">
        <v>5.72</v>
      </c>
      <c r="BA29">
        <v>5.72</v>
      </c>
      <c r="BB29">
        <v>51.76</v>
      </c>
      <c r="BC29" s="2"/>
      <c r="BD29" s="1">
        <v>45624</v>
      </c>
      <c r="BE29">
        <v>9.39</v>
      </c>
      <c r="BG29">
        <v>38.85</v>
      </c>
      <c r="BH29" s="2"/>
      <c r="BI29" s="1">
        <v>45654</v>
      </c>
      <c r="BJ29">
        <v>6.96</v>
      </c>
      <c r="BL29">
        <v>35.5</v>
      </c>
      <c r="BM29" s="2"/>
    </row>
    <row r="30" spans="1:65" ht="15" x14ac:dyDescent="0.2">
      <c r="A30" s="1">
        <v>45289</v>
      </c>
      <c r="B30" s="8" t="s">
        <v>6</v>
      </c>
      <c r="C30" s="13">
        <v>7.95</v>
      </c>
      <c r="D30" s="13">
        <v>22.92</v>
      </c>
      <c r="E30" s="1"/>
      <c r="F30" s="1">
        <v>45320</v>
      </c>
      <c r="G30" s="8" t="s">
        <v>6</v>
      </c>
      <c r="H30" s="13">
        <v>7.3</v>
      </c>
      <c r="I30" s="13">
        <v>40.619999999999997</v>
      </c>
      <c r="J30" s="1"/>
      <c r="K30" s="1">
        <v>45351</v>
      </c>
      <c r="L30" s="8" t="s">
        <v>6</v>
      </c>
      <c r="M30" s="13">
        <v>13.63</v>
      </c>
      <c r="N30" s="13">
        <v>57.96</v>
      </c>
      <c r="O30" s="1"/>
      <c r="P30" s="1">
        <v>45381</v>
      </c>
      <c r="Q30">
        <v>5.39</v>
      </c>
      <c r="R30">
        <v>5.39</v>
      </c>
      <c r="S30">
        <v>37.35</v>
      </c>
      <c r="T30" s="2"/>
      <c r="U30" s="1">
        <v>45411</v>
      </c>
      <c r="V30">
        <v>30.21</v>
      </c>
      <c r="W30">
        <v>4.24</v>
      </c>
      <c r="X30">
        <v>80.599999999999994</v>
      </c>
      <c r="Y30" s="2"/>
      <c r="Z30" s="1">
        <v>45441</v>
      </c>
      <c r="AA30">
        <v>50.77</v>
      </c>
      <c r="AB30">
        <v>3.21</v>
      </c>
      <c r="AC30">
        <v>81.459999999999994</v>
      </c>
      <c r="AD30" s="2"/>
      <c r="AE30" s="1">
        <v>45472</v>
      </c>
      <c r="AF30">
        <v>117.07</v>
      </c>
      <c r="AG30">
        <v>3.58</v>
      </c>
      <c r="AH30">
        <v>80.52</v>
      </c>
      <c r="AI30" s="2"/>
      <c r="AJ30" s="1">
        <v>45502</v>
      </c>
      <c r="AK30">
        <v>119.76</v>
      </c>
      <c r="AL30">
        <v>4.99</v>
      </c>
      <c r="AM30">
        <v>79.599999999999994</v>
      </c>
      <c r="AN30" s="2"/>
      <c r="AO30" s="1">
        <v>45533</v>
      </c>
      <c r="AP30">
        <v>61.73</v>
      </c>
      <c r="AQ30">
        <v>4.8499999999999996</v>
      </c>
      <c r="AR30">
        <v>71.53</v>
      </c>
      <c r="AS30" s="2"/>
      <c r="AT30" s="1">
        <v>45564</v>
      </c>
      <c r="AU30">
        <v>73.44</v>
      </c>
      <c r="AV30">
        <v>5.32</v>
      </c>
      <c r="AW30">
        <v>51.6</v>
      </c>
      <c r="AX30" s="2"/>
      <c r="AY30" s="1">
        <v>45594</v>
      </c>
      <c r="AZ30">
        <v>7.71</v>
      </c>
      <c r="BA30">
        <v>1.06</v>
      </c>
      <c r="BB30">
        <v>1.06</v>
      </c>
      <c r="BC30" s="2"/>
      <c r="BD30" s="1">
        <v>45625</v>
      </c>
      <c r="BE30">
        <v>9.57</v>
      </c>
      <c r="BG30">
        <v>36.58</v>
      </c>
      <c r="BH30" s="2"/>
      <c r="BI30" s="1">
        <v>45655</v>
      </c>
      <c r="BJ30">
        <v>7.96</v>
      </c>
      <c r="BL30">
        <v>31.51</v>
      </c>
      <c r="BM30" s="2"/>
    </row>
    <row r="31" spans="1:65" ht="15" x14ac:dyDescent="0.2">
      <c r="A31" s="1">
        <v>45290</v>
      </c>
      <c r="B31" s="8" t="s">
        <v>6</v>
      </c>
      <c r="C31" s="13">
        <v>11.07</v>
      </c>
      <c r="D31" s="13">
        <v>15.79</v>
      </c>
      <c r="E31" s="1"/>
      <c r="F31" s="1">
        <v>45321</v>
      </c>
      <c r="G31" s="8" t="s">
        <v>6</v>
      </c>
      <c r="H31" s="13">
        <v>7.23</v>
      </c>
      <c r="I31" s="13">
        <v>42.66</v>
      </c>
      <c r="J31" s="1"/>
      <c r="K31" s="1"/>
      <c r="L31" s="1"/>
      <c r="M31" s="9"/>
      <c r="N31" s="9"/>
      <c r="O31" s="1"/>
      <c r="P31" s="1">
        <v>45382</v>
      </c>
      <c r="Q31">
        <v>6.79</v>
      </c>
      <c r="R31">
        <v>6.79</v>
      </c>
      <c r="S31">
        <v>48.08</v>
      </c>
      <c r="T31" s="2"/>
      <c r="U31" s="1">
        <v>45412</v>
      </c>
      <c r="V31">
        <v>25.39</v>
      </c>
      <c r="W31">
        <v>4.4800000000000004</v>
      </c>
      <c r="X31">
        <v>78.27</v>
      </c>
      <c r="Y31" s="2"/>
      <c r="Z31" s="1">
        <v>45442</v>
      </c>
      <c r="AA31">
        <v>87.11</v>
      </c>
      <c r="AB31">
        <v>3.6</v>
      </c>
      <c r="AC31">
        <v>79.84</v>
      </c>
      <c r="AD31" s="2"/>
      <c r="AE31" s="1">
        <v>45473</v>
      </c>
      <c r="AF31">
        <v>116.58</v>
      </c>
      <c r="AG31">
        <v>3.54</v>
      </c>
      <c r="AH31">
        <v>80.150000000000006</v>
      </c>
      <c r="AI31" s="2"/>
      <c r="AJ31" s="1">
        <v>45503</v>
      </c>
      <c r="AK31">
        <v>109.12</v>
      </c>
      <c r="AL31">
        <v>5.0999999999999996</v>
      </c>
      <c r="AM31">
        <v>76.39</v>
      </c>
      <c r="AN31" s="2"/>
      <c r="AO31" s="1">
        <v>45534</v>
      </c>
      <c r="AP31">
        <v>65.06</v>
      </c>
      <c r="AQ31">
        <v>4.6399999999999997</v>
      </c>
      <c r="AR31">
        <v>76.63</v>
      </c>
      <c r="AS31" s="2"/>
      <c r="AT31" s="1">
        <v>45565</v>
      </c>
      <c r="AU31">
        <v>82.63</v>
      </c>
      <c r="AV31">
        <v>5.26</v>
      </c>
      <c r="AW31">
        <v>69.25</v>
      </c>
      <c r="AX31" s="2"/>
      <c r="AY31" s="1">
        <v>45595</v>
      </c>
      <c r="AZ31">
        <v>7.06</v>
      </c>
      <c r="BA31">
        <v>29.48</v>
      </c>
      <c r="BB31">
        <v>29.48</v>
      </c>
      <c r="BC31" s="2"/>
      <c r="BD31" s="1">
        <v>45626</v>
      </c>
      <c r="BE31">
        <v>8.68</v>
      </c>
      <c r="BG31">
        <v>37.15</v>
      </c>
      <c r="BH31" s="2"/>
      <c r="BI31" s="1">
        <v>45656</v>
      </c>
      <c r="BJ31">
        <v>10.029999999999999</v>
      </c>
      <c r="BL31">
        <v>34.049999999999997</v>
      </c>
      <c r="BM31" s="2"/>
    </row>
    <row r="32" spans="1:65" ht="15" x14ac:dyDescent="0.2">
      <c r="A32" s="1">
        <v>45291</v>
      </c>
      <c r="C32" s="13">
        <v>8.34</v>
      </c>
      <c r="D32" s="13">
        <v>32.51</v>
      </c>
      <c r="F32" s="1">
        <v>45322</v>
      </c>
      <c r="G32" s="8" t="s">
        <v>6</v>
      </c>
      <c r="H32" s="13">
        <v>6.87</v>
      </c>
      <c r="I32" s="13">
        <v>42.92</v>
      </c>
      <c r="M32" s="9"/>
      <c r="N32" s="9"/>
      <c r="Y32" s="2"/>
      <c r="Z32" s="1">
        <v>45443</v>
      </c>
      <c r="AA32">
        <v>105.85</v>
      </c>
      <c r="AB32">
        <v>3.17</v>
      </c>
      <c r="AC32">
        <v>76.64</v>
      </c>
      <c r="AD32" s="2"/>
      <c r="AI32" s="2"/>
      <c r="AJ32" s="1">
        <v>45504</v>
      </c>
      <c r="AK32">
        <v>105.01</v>
      </c>
      <c r="AL32">
        <v>5</v>
      </c>
      <c r="AM32">
        <v>77.19</v>
      </c>
      <c r="AN32" s="2"/>
      <c r="AO32" s="1">
        <v>45535</v>
      </c>
      <c r="AP32">
        <v>62.31</v>
      </c>
      <c r="AQ32">
        <v>4.9000000000000004</v>
      </c>
      <c r="AR32">
        <v>48.26</v>
      </c>
      <c r="AS32" s="2"/>
      <c r="AX32" s="2"/>
      <c r="AY32" s="1">
        <v>45596</v>
      </c>
      <c r="AZ32">
        <v>6.76</v>
      </c>
      <c r="BA32">
        <v>47.5</v>
      </c>
      <c r="BB32">
        <v>47.5</v>
      </c>
      <c r="BC32" s="2"/>
      <c r="BD32" s="1"/>
      <c r="BH32" s="2"/>
      <c r="BI32" s="1">
        <v>45657</v>
      </c>
      <c r="BJ32">
        <v>9.01</v>
      </c>
      <c r="BL32">
        <v>18.920000000000002</v>
      </c>
    </row>
    <row r="33" spans="1:64" x14ac:dyDescent="0.2">
      <c r="C33" s="9"/>
      <c r="D33" s="9"/>
      <c r="H33" s="9"/>
      <c r="I33" s="9"/>
      <c r="M33" s="9"/>
      <c r="N33" s="9"/>
    </row>
    <row r="34" spans="1:64" s="7" customFormat="1" ht="26.25" customHeight="1" x14ac:dyDescent="0.2">
      <c r="A34" s="7" t="s">
        <v>5</v>
      </c>
      <c r="C34" s="11">
        <f>SUM(C7:C33)</f>
        <v>260.62</v>
      </c>
      <c r="D34" s="11">
        <f>SUM(D7:D33)</f>
        <v>484.81000000000012</v>
      </c>
      <c r="H34" s="11">
        <f>SUM(H2:H33)</f>
        <v>319.45000000000005</v>
      </c>
      <c r="I34" s="11">
        <f>SUM(I2:I33)</f>
        <v>399.19</v>
      </c>
      <c r="M34" s="11">
        <f>SUM(M2:M33)</f>
        <v>245.94000000000005</v>
      </c>
      <c r="N34" s="11">
        <f>SUM(N2:N33)</f>
        <v>1050.5999999999999</v>
      </c>
      <c r="Q34" s="7">
        <f>SUM(Q2:Q33)</f>
        <v>212.11999999999998</v>
      </c>
      <c r="R34" s="7">
        <f t="shared" ref="R34" si="0">SUM(R2:R33)</f>
        <v>212.11999999999998</v>
      </c>
      <c r="S34" s="7">
        <f>SUM(S2:S32)</f>
        <v>1459.24</v>
      </c>
      <c r="V34" s="7">
        <f>SUM(V2:V33)</f>
        <v>831.0999999999998</v>
      </c>
      <c r="W34" s="7">
        <f t="shared" ref="W34:X34" si="1">SUM(W2:W33)</f>
        <v>130.72</v>
      </c>
      <c r="X34" s="7">
        <f t="shared" si="1"/>
        <v>2016.2499999999995</v>
      </c>
      <c r="AA34" s="7">
        <f>SUM(AA2:AA33)</f>
        <v>1191.4099999999999</v>
      </c>
      <c r="AB34" s="7">
        <f t="shared" ref="AB34:AC34" si="2">SUM(AB2:AB33)</f>
        <v>113.97999999999998</v>
      </c>
      <c r="AC34" s="7">
        <f t="shared" si="2"/>
        <v>2256.8299999999995</v>
      </c>
      <c r="AF34" s="7">
        <f>SUM(AF2:AF33)</f>
        <v>2873.3500000000004</v>
      </c>
      <c r="AG34" s="7">
        <f t="shared" ref="AG34:AH34" si="3">SUM(AG2:AG33)</f>
        <v>156.09000000000003</v>
      </c>
      <c r="AH34" s="7">
        <f t="shared" si="3"/>
        <v>2183.91</v>
      </c>
      <c r="AK34" s="7">
        <f>SUM(AK2:AK33)</f>
        <v>3393.91</v>
      </c>
      <c r="AL34" s="7">
        <f t="shared" ref="AL34:AM34" si="4">SUM(AL2:AL33)</f>
        <v>131.66</v>
      </c>
      <c r="AM34" s="7">
        <f t="shared" si="4"/>
        <v>2117.41</v>
      </c>
      <c r="AP34" s="7">
        <f>SUM(AP2:AP33)</f>
        <v>2987.44</v>
      </c>
      <c r="AQ34" s="7">
        <f t="shared" ref="AQ34:AR34" si="5">SUM(AQ2:AQ33)</f>
        <v>156.5</v>
      </c>
      <c r="AR34" s="7">
        <f t="shared" si="5"/>
        <v>2016.8</v>
      </c>
      <c r="AU34" s="7">
        <f>SUM(AU2:AU33)</f>
        <v>2056.2400000000002</v>
      </c>
      <c r="AV34" s="7">
        <f t="shared" ref="AV34:AW34" si="6">SUM(AV2:AV33)</f>
        <v>147.00999999999996</v>
      </c>
      <c r="AW34" s="7">
        <f t="shared" si="6"/>
        <v>1938.8899999999999</v>
      </c>
      <c r="AZ34" s="7">
        <f>SUM(AZ2:AZ33)</f>
        <v>873.92</v>
      </c>
      <c r="BA34" s="7">
        <f t="shared" ref="BA34:BB34" si="7">SUM(BA2:BA33)</f>
        <v>228.96999999999997</v>
      </c>
      <c r="BB34" s="7">
        <f t="shared" si="7"/>
        <v>1596.6699999999998</v>
      </c>
      <c r="BE34" s="7">
        <f>SUM(BE2:BE33)</f>
        <v>252.01999999999998</v>
      </c>
      <c r="BF34" s="7">
        <f t="shared" ref="BF34:BG34" si="8">SUM(BF2:BF33)</f>
        <v>122.50000000000001</v>
      </c>
      <c r="BG34" s="7">
        <f t="shared" si="8"/>
        <v>882.08000000000015</v>
      </c>
      <c r="BJ34" s="7">
        <f>SUM(BJ2:BJ32)</f>
        <v>264.93</v>
      </c>
      <c r="BK34" s="7">
        <f t="shared" ref="BK34:BL34" si="9">SUM(BK2:BK32)</f>
        <v>0</v>
      </c>
      <c r="BL34" s="7">
        <f t="shared" si="9"/>
        <v>827.49999999999989</v>
      </c>
    </row>
    <row r="36" spans="1:64" ht="15" x14ac:dyDescent="0.25">
      <c r="A36" s="16" t="s">
        <v>7</v>
      </c>
      <c r="B36" s="16"/>
      <c r="C36" s="10">
        <f>SUM(C34,H34,M34,R34,W34,AB34,AG34,AL34,AQ34,AV34,BA34,BF34,BK34)</f>
        <v>2225.56</v>
      </c>
    </row>
    <row r="37" spans="1:64" ht="15" x14ac:dyDescent="0.25">
      <c r="A37" s="6"/>
      <c r="B37" s="6"/>
      <c r="C37" s="6"/>
    </row>
    <row r="38" spans="1:64" ht="15" x14ac:dyDescent="0.25">
      <c r="A38" s="16" t="s">
        <v>8</v>
      </c>
      <c r="B38" s="16"/>
      <c r="C38" s="10">
        <f>SUM(D34,I34,N34,S34,X34,AC34,AH34,AM34,AR34,AW34,BB34,BG34,BL34)</f>
        <v>19230.18</v>
      </c>
    </row>
  </sheetData>
  <mergeCells count="2">
    <mergeCell ref="A36:B36"/>
    <mergeCell ref="A38:B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House Meter Readings 2023-2024</vt:lpstr>
      <vt:lpstr>Garage Meter Readings 2023-2024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Tonja Hall</dc:creator>
  <cp:lastModifiedBy>Fred Nass</cp:lastModifiedBy>
  <dcterms:created xsi:type="dcterms:W3CDTF">2024-11-13T18:50:51Z</dcterms:created>
  <dcterms:modified xsi:type="dcterms:W3CDTF">2025-01-30T17:37:01Z</dcterms:modified>
</cp:coreProperties>
</file>