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tate\Wexpro II\UTAH\Wexpro II Vermillion\Supplemental Filing\REDACTED\"/>
    </mc:Choice>
  </mc:AlternateContent>
  <bookViews>
    <workbookView xWindow="0" yWindow="0" windowWidth="28800" windowHeight="12300"/>
  </bookViews>
  <sheets>
    <sheet name="Exhibit L-1 - Trai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P" localSheetId="0">#REF!</definedName>
    <definedName name="\P">#REF!</definedName>
    <definedName name="_______s1">#N/A</definedName>
    <definedName name="______a1" hidden="1">{#N/A,#N/A,FALSE,"Finanzplan";#N/A,#N/A,FALSE,"Bilanz";#N/A,#N/A,FALSE,"GuV"}</definedName>
    <definedName name="______e1" hidden="1">{#N/A,#N/A,FALSE,"Summary";#N/A,#N/A,FALSE,"CF";#N/A,#N/A,FALSE,"P&amp;L";"summary",#N/A,FALSE,"Returns";#N/A,#N/A,FALSE,"BS";"summary",#N/A,FALSE,"Analysis";#N/A,#N/A,FALSE,"Assumptions"}</definedName>
    <definedName name="______JS34">"V2002-12-31"</definedName>
    <definedName name="______o1" hidden="1">{#N/A,#N/A,FALSE,"Finanzplan";#N/A,#N/A,FALSE,"Bilanz";#N/A,#N/A,FALSE,"GuV"}</definedName>
    <definedName name="______STW1">37399.599534838</definedName>
    <definedName name="_____a1" hidden="1">{#N/A,#N/A,FALSE,"Finanzplan";#N/A,#N/A,FALSE,"Bilanz";#N/A,#N/A,FALSE,"GuV"}</definedName>
    <definedName name="_____e1" hidden="1">{#N/A,#N/A,FALSE,"Summary";#N/A,#N/A,FALSE,"CF";#N/A,#N/A,FALSE,"P&amp;L";"summary",#N/A,FALSE,"Returns";#N/A,#N/A,FALSE,"BS";"summary",#N/A,FALSE,"Analysis";#N/A,#N/A,FALSE,"Assumptions"}</definedName>
    <definedName name="_____JS34">"V2002-12-31"</definedName>
    <definedName name="_____o1" hidden="1">{#N/A,#N/A,FALSE,"Finanzplan";#N/A,#N/A,FALSE,"Bilanz";#N/A,#N/A,FALSE,"GuV"}</definedName>
    <definedName name="_____STW1">37399.599534838</definedName>
    <definedName name="____a1" hidden="1">{#N/A,#N/A,FALSE,"Finanzplan";#N/A,#N/A,FALSE,"Bilanz";#N/A,#N/A,FALSE,"GuV"}</definedName>
    <definedName name="____e1" hidden="1">{#N/A,#N/A,FALSE,"Summary";#N/A,#N/A,FALSE,"CF";#N/A,#N/A,FALSE,"P&amp;L";"summary",#N/A,FALSE,"Returns";#N/A,#N/A,FALSE,"BS";"summary",#N/A,FALSE,"Analysis";#N/A,#N/A,FALSE,"Assumptions"}</definedName>
    <definedName name="____JS34">"V2002-12-31"</definedName>
    <definedName name="____o1" hidden="1">{#N/A,#N/A,FALSE,"Finanzplan";#N/A,#N/A,FALSE,"Bilanz";#N/A,#N/A,FALSE,"GuV"}</definedName>
    <definedName name="____s1">#N/A</definedName>
    <definedName name="____STW1">37399.599534838</definedName>
    <definedName name="___a1" hidden="1">{#N/A,#N/A,FALSE,"Finanzplan";#N/A,#N/A,FALSE,"Bilanz";#N/A,#N/A,FALSE,"GuV"}</definedName>
    <definedName name="___e1" hidden="1">{#N/A,#N/A,FALSE,"Summary";#N/A,#N/A,FALSE,"CF";#N/A,#N/A,FALSE,"P&amp;L";"summary",#N/A,FALSE,"Returns";#N/A,#N/A,FALSE,"BS";"summary",#N/A,FALSE,"Analysis";#N/A,#N/A,FALSE,"Assumptions"}</definedName>
    <definedName name="___JS34">"V2002-12-31"</definedName>
    <definedName name="___me7" hidden="1">#REF!</definedName>
    <definedName name="___o1" hidden="1">{#N/A,#N/A,FALSE,"Finanzplan";#N/A,#N/A,FALSE,"Bilanz";#N/A,#N/A,FALSE,"GuV"}</definedName>
    <definedName name="___STW1">37399.599534838</definedName>
    <definedName name="__a1" hidden="1">{#N/A,#N/A,FALSE,"Finanzplan";#N/A,#N/A,FALSE,"Bilanz";#N/A,#N/A,FALSE,"GuV"}</definedName>
    <definedName name="__e1" hidden="1">{#N/A,#N/A,FALSE,"Summary";#N/A,#N/A,FALSE,"CF";#N/A,#N/A,FALSE,"P&amp;L";"summary",#N/A,FALSE,"Returns";#N/A,#N/A,FALSE,"BS";"summary",#N/A,FALSE,"Analysis";#N/A,#N/A,FALSE,"Assumptions"}</definedName>
    <definedName name="__FDS_HYPERLINK_TOGGLE_STATE__" hidden="1">"ON"</definedName>
    <definedName name="__FDS_UNIQUE_RANGE_ID_GENERATOR_COUNTER" hidden="1">1</definedName>
    <definedName name="__JS34">"V2002-12-31"</definedName>
    <definedName name="__me7" hidden="1">#REF!</definedName>
    <definedName name="__o1" hidden="1">{#N/A,#N/A,FALSE,"Finanzplan";#N/A,#N/A,FALSE,"Bilanz";#N/A,#N/A,FALSE,"GuV"}</definedName>
    <definedName name="__STW1">37399.599534838</definedName>
    <definedName name="_54B" localSheetId="0">[1]WRH_Forecast!#REF!</definedName>
    <definedName name="_54B">[1]WRH_Forecast!#REF!</definedName>
    <definedName name="_a1" hidden="1">{#N/A,#N/A,FALSE,"Finanzplan";#N/A,#N/A,FALSE,"Bilanz";#N/A,#N/A,FALSE,"GuV"}</definedName>
    <definedName name="_ADR76" localSheetId="0">#REF!</definedName>
    <definedName name="_ADR76">#REF!</definedName>
    <definedName name="_ADR77" localSheetId="0">#REF!</definedName>
    <definedName name="_ADR77">#REF!</definedName>
    <definedName name="_ADR78" localSheetId="0">#REF!</definedName>
    <definedName name="_ADR78">#REF!</definedName>
    <definedName name="_ADR79" localSheetId="0">#REF!</definedName>
    <definedName name="_ADR79">#REF!</definedName>
    <definedName name="_ADR80" localSheetId="0">#REF!</definedName>
    <definedName name="_ADR80">#REF!</definedName>
    <definedName name="_bdm.4B77C271E0A34AA39783CC8280DC280C.edm" hidden="1">'[2]Offtaker Revenue Summaries'!$A:$IV</definedName>
    <definedName name="_bdm.4E262E8C77244916A17A54D238168E64.edm" hidden="1">'[3]Data_Business Model'!$A:$IV</definedName>
    <definedName name="_e1" hidden="1">{#N/A,#N/A,FALSE,"Summary";#N/A,#N/A,FALSE,"CF";#N/A,#N/A,FALSE,"P&amp;L";"summary",#N/A,FALSE,"Returns";#N/A,#N/A,FALSE,"BS";"summary",#N/A,FALSE,"Analysis";#N/A,#N/A,FALSE,"Assumptions"}</definedName>
    <definedName name="_Fill" hidden="1">#REF!</definedName>
    <definedName name="_ITC83" localSheetId="0">#REF!</definedName>
    <definedName name="_ITC83">#REF!</definedName>
    <definedName name="_ITC86" localSheetId="0">#REF!</definedName>
    <definedName name="_ITC86">#REF!</definedName>
    <definedName name="_JS34">"V2002-12-31"</definedName>
    <definedName name="_me7" hidden="1">#REF!</definedName>
    <definedName name="_o1" hidden="1">{#N/A,#N/A,FALSE,"Finanzplan";#N/A,#N/A,FALSE,"Bilanz";#N/A,#N/A,FALSE,"GuV"}</definedName>
    <definedName name="_Order1" hidden="1">255</definedName>
    <definedName name="_Order2" hidden="1">0</definedName>
    <definedName name="_Regression_Int" hidden="1">1</definedName>
    <definedName name="_SCT97" hidden="1">{#N/A,#N/A,FALSE,"TK"}</definedName>
    <definedName name="_SL19761" localSheetId="0">#REF!</definedName>
    <definedName name="_SL19761">#REF!</definedName>
    <definedName name="_SL19762" localSheetId="0">#REF!</definedName>
    <definedName name="_SL19762">#REF!</definedName>
    <definedName name="_SL19763" localSheetId="0">#REF!</definedName>
    <definedName name="_SL19763">#REF!</definedName>
    <definedName name="_SL19764" localSheetId="0">#REF!</definedName>
    <definedName name="_SL19764">#REF!</definedName>
    <definedName name="_SL19765" localSheetId="0">#REF!</definedName>
    <definedName name="_SL19765">#REF!</definedName>
    <definedName name="_SL19766" localSheetId="0">#REF!</definedName>
    <definedName name="_SL19766">#REF!</definedName>
    <definedName name="_SL19771" localSheetId="0">#REF!</definedName>
    <definedName name="_SL19771">#REF!</definedName>
    <definedName name="_SL19772" localSheetId="0">#REF!</definedName>
    <definedName name="_SL19772">#REF!</definedName>
    <definedName name="_SL19773" localSheetId="0">#REF!</definedName>
    <definedName name="_SL19773">#REF!</definedName>
    <definedName name="_SL19774" localSheetId="0">#REF!</definedName>
    <definedName name="_SL19774">#REF!</definedName>
    <definedName name="_SL19775" localSheetId="0">#REF!</definedName>
    <definedName name="_SL19775">#REF!</definedName>
    <definedName name="_SL19776" localSheetId="0">#REF!</definedName>
    <definedName name="_SL19776">#REF!</definedName>
    <definedName name="_SL19781" localSheetId="0">#REF!</definedName>
    <definedName name="_SL19781">#REF!</definedName>
    <definedName name="_SL19782" localSheetId="0">#REF!</definedName>
    <definedName name="_SL19782">#REF!</definedName>
    <definedName name="_SL19783" localSheetId="0">#REF!</definedName>
    <definedName name="_SL19783">#REF!</definedName>
    <definedName name="_SL19784" localSheetId="0">#REF!</definedName>
    <definedName name="_SL19784">#REF!</definedName>
    <definedName name="_SL19785" localSheetId="0">#REF!</definedName>
    <definedName name="_SL19785">#REF!</definedName>
    <definedName name="_SL19786" localSheetId="0">#REF!</definedName>
    <definedName name="_SL19786">#REF!</definedName>
    <definedName name="_SL19801" localSheetId="0">#REF!</definedName>
    <definedName name="_SL19801">#REF!</definedName>
    <definedName name="_SL19802" localSheetId="0">#REF!</definedName>
    <definedName name="_SL19802">#REF!</definedName>
    <definedName name="_SL19803" localSheetId="0">#REF!</definedName>
    <definedName name="_SL19803">#REF!</definedName>
    <definedName name="_SL19804" localSheetId="0">#REF!</definedName>
    <definedName name="_SL19804">#REF!</definedName>
    <definedName name="_SL19805" localSheetId="0">#REF!</definedName>
    <definedName name="_SL19805">#REF!</definedName>
    <definedName name="_SL19806" localSheetId="0">#REF!</definedName>
    <definedName name="_SL19806">#REF!</definedName>
    <definedName name="_SL771" localSheetId="0">#REF!</definedName>
    <definedName name="_SL771">#REF!</definedName>
    <definedName name="_STW1">37399.599534838</definedName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hidden="1">{"inputs raw data",#N/A,TRUE,"INPUT"}</definedName>
    <definedName name="AccessDatabase" hidden="1">"K:\UEG_Mep\Analysis &amp; Structuring\Year 2002 Projects\Model Standardization\Crossroads\Valuation Model\Base Model\08.29.02 Project Crossroads Valuation_Base temp.mdb"</definedName>
    <definedName name="AcctInfo">[4]COA!$A$6:$D$1630</definedName>
    <definedName name="ACERATE">'[5]Depr Rates'!$B$3:$AQ$48</definedName>
    <definedName name="ACRS" localSheetId="0">#REF!</definedName>
    <definedName name="ACRS">#REF!</definedName>
    <definedName name="ACRS00" localSheetId="0">#REF!</definedName>
    <definedName name="ACRS00">#REF!</definedName>
    <definedName name="ACRS01" localSheetId="0">#REF!</definedName>
    <definedName name="ACRS01">#REF!</definedName>
    <definedName name="ACRS02" localSheetId="0">#REF!</definedName>
    <definedName name="ACRS02">#REF!</definedName>
    <definedName name="ACRS03" localSheetId="0">#REF!</definedName>
    <definedName name="ACRS03">#REF!</definedName>
    <definedName name="ACRS04" localSheetId="0">#REF!</definedName>
    <definedName name="ACRS04">#REF!</definedName>
    <definedName name="ACRS05" localSheetId="0">#REF!</definedName>
    <definedName name="ACRS05">#REF!</definedName>
    <definedName name="ACRS06" localSheetId="0">#REF!</definedName>
    <definedName name="ACRS06">#REF!</definedName>
    <definedName name="ACRS07" localSheetId="0">#REF!</definedName>
    <definedName name="ACRS07">#REF!</definedName>
    <definedName name="ACRS08" localSheetId="0">#REF!</definedName>
    <definedName name="ACRS08">#REF!</definedName>
    <definedName name="ACRS09" localSheetId="0">#REF!</definedName>
    <definedName name="ACRS09">#REF!</definedName>
    <definedName name="ACRS10" localSheetId="0">#REF!</definedName>
    <definedName name="ACRS10">#REF!</definedName>
    <definedName name="ACRS11" localSheetId="0">#REF!</definedName>
    <definedName name="ACRS11">#REF!</definedName>
    <definedName name="ACRS81" localSheetId="0">#REF!</definedName>
    <definedName name="ACRS81">#REF!</definedName>
    <definedName name="ACRS811" localSheetId="0">#REF!</definedName>
    <definedName name="ACRS811">#REF!</definedName>
    <definedName name="ACRS812" localSheetId="0">#REF!</definedName>
    <definedName name="ACRS812">#REF!</definedName>
    <definedName name="ACRS813" localSheetId="0">#REF!</definedName>
    <definedName name="ACRS813">#REF!</definedName>
    <definedName name="ACRS814" localSheetId="0">#REF!</definedName>
    <definedName name="ACRS814">#REF!</definedName>
    <definedName name="ACRS82" localSheetId="0">#REF!</definedName>
    <definedName name="ACRS82">#REF!</definedName>
    <definedName name="ACRS821" localSheetId="0">#REF!</definedName>
    <definedName name="ACRS821">#REF!</definedName>
    <definedName name="ACRS822" localSheetId="0">#REF!</definedName>
    <definedName name="ACRS822">#REF!</definedName>
    <definedName name="ACRS823" localSheetId="0">#REF!</definedName>
    <definedName name="ACRS823">#REF!</definedName>
    <definedName name="ACRS824" localSheetId="0">#REF!</definedName>
    <definedName name="ACRS824">#REF!</definedName>
    <definedName name="ACRS83" localSheetId="0">#REF!</definedName>
    <definedName name="ACRS83">#REF!</definedName>
    <definedName name="ACRS831" localSheetId="0">#REF!</definedName>
    <definedName name="ACRS831">#REF!</definedName>
    <definedName name="ACRS832" localSheetId="0">#REF!</definedName>
    <definedName name="ACRS832">#REF!</definedName>
    <definedName name="ACRS833" localSheetId="0">#REF!</definedName>
    <definedName name="ACRS833">#REF!</definedName>
    <definedName name="ACRS834" localSheetId="0">#REF!</definedName>
    <definedName name="ACRS834">#REF!</definedName>
    <definedName name="ACRS84" localSheetId="0">#REF!</definedName>
    <definedName name="ACRS84">#REF!</definedName>
    <definedName name="ACRS841" localSheetId="0">#REF!</definedName>
    <definedName name="ACRS841">#REF!</definedName>
    <definedName name="ACRS842" localSheetId="0">#REF!</definedName>
    <definedName name="ACRS842">#REF!</definedName>
    <definedName name="ACRS843" localSheetId="0">#REF!</definedName>
    <definedName name="ACRS843">#REF!</definedName>
    <definedName name="ACRS844" localSheetId="0">#REF!</definedName>
    <definedName name="ACRS844">#REF!</definedName>
    <definedName name="ACRS85" localSheetId="0">#REF!</definedName>
    <definedName name="ACRS85">#REF!</definedName>
    <definedName name="ACRS851" localSheetId="0">#REF!</definedName>
    <definedName name="ACRS851">#REF!</definedName>
    <definedName name="ACRS852" localSheetId="0">#REF!</definedName>
    <definedName name="ACRS852">#REF!</definedName>
    <definedName name="ACRS853" localSheetId="0">#REF!</definedName>
    <definedName name="ACRS853">#REF!</definedName>
    <definedName name="ACRS854" localSheetId="0">#REF!</definedName>
    <definedName name="ACRS854">#REF!</definedName>
    <definedName name="ACRS86" localSheetId="0">#REF!</definedName>
    <definedName name="ACRS86">#REF!</definedName>
    <definedName name="ACRS861" localSheetId="0">#REF!</definedName>
    <definedName name="ACRS861">#REF!</definedName>
    <definedName name="ACRS862" localSheetId="0">#REF!</definedName>
    <definedName name="ACRS862">#REF!</definedName>
    <definedName name="ACRS863" localSheetId="0">#REF!</definedName>
    <definedName name="ACRS863">#REF!</definedName>
    <definedName name="ACRS864" localSheetId="0">#REF!</definedName>
    <definedName name="ACRS864">#REF!</definedName>
    <definedName name="ACRS87" localSheetId="0">#REF!</definedName>
    <definedName name="ACRS87">#REF!</definedName>
    <definedName name="ACRS871" localSheetId="0">#REF!</definedName>
    <definedName name="ACRS871">#REF!</definedName>
    <definedName name="ACRS872" localSheetId="0">#REF!</definedName>
    <definedName name="ACRS872">#REF!</definedName>
    <definedName name="ACRS873" localSheetId="0">#REF!</definedName>
    <definedName name="ACRS873">#REF!</definedName>
    <definedName name="ACRS874" localSheetId="0">#REF!</definedName>
    <definedName name="ACRS874">#REF!</definedName>
    <definedName name="ACRS88" localSheetId="0">#REF!</definedName>
    <definedName name="ACRS88">#REF!</definedName>
    <definedName name="ACRS881" localSheetId="0">#REF!</definedName>
    <definedName name="ACRS881">#REF!</definedName>
    <definedName name="ACRS882" localSheetId="0">#REF!</definedName>
    <definedName name="ACRS882">#REF!</definedName>
    <definedName name="ACRS883" localSheetId="0">#REF!</definedName>
    <definedName name="ACRS883">#REF!</definedName>
    <definedName name="ACRS884" localSheetId="0">#REF!</definedName>
    <definedName name="ACRS884">#REF!</definedName>
    <definedName name="ACRS89" localSheetId="0">#REF!</definedName>
    <definedName name="ACRS89">#REF!</definedName>
    <definedName name="ACRS891" localSheetId="0">#REF!</definedName>
    <definedName name="ACRS891">#REF!</definedName>
    <definedName name="ACRS892" localSheetId="0">#REF!</definedName>
    <definedName name="ACRS892">#REF!</definedName>
    <definedName name="ACRS893" localSheetId="0">#REF!</definedName>
    <definedName name="ACRS893">#REF!</definedName>
    <definedName name="ACRS894" localSheetId="0">#REF!</definedName>
    <definedName name="ACRS894">#REF!</definedName>
    <definedName name="ACRS90" localSheetId="0">#REF!</definedName>
    <definedName name="ACRS90">#REF!</definedName>
    <definedName name="ACRS901" localSheetId="0">#REF!</definedName>
    <definedName name="ACRS901">#REF!</definedName>
    <definedName name="ACRS901B" localSheetId="0">#REF!</definedName>
    <definedName name="ACRS901B">#REF!</definedName>
    <definedName name="ACRS902" localSheetId="0">#REF!</definedName>
    <definedName name="ACRS902">#REF!</definedName>
    <definedName name="ACRS902B" localSheetId="0">#REF!</definedName>
    <definedName name="ACRS902B">#REF!</definedName>
    <definedName name="ACRS903" localSheetId="0">#REF!</definedName>
    <definedName name="ACRS903">#REF!</definedName>
    <definedName name="ACRS903B" localSheetId="0">#REF!</definedName>
    <definedName name="ACRS903B">#REF!</definedName>
    <definedName name="ACRS904" localSheetId="0">#REF!</definedName>
    <definedName name="ACRS904">#REF!</definedName>
    <definedName name="ACRS904B" localSheetId="0">#REF!</definedName>
    <definedName name="ACRS904B">#REF!</definedName>
    <definedName name="ACRS91" localSheetId="0">#REF!</definedName>
    <definedName name="ACRS91">#REF!</definedName>
    <definedName name="ACRS911" localSheetId="0">#REF!</definedName>
    <definedName name="ACRS911">#REF!</definedName>
    <definedName name="ACRS912" localSheetId="0">#REF!</definedName>
    <definedName name="ACRS912">#REF!</definedName>
    <definedName name="ACRS913" localSheetId="0">#REF!</definedName>
    <definedName name="ACRS913">#REF!</definedName>
    <definedName name="ACRS914" localSheetId="0">#REF!</definedName>
    <definedName name="ACRS914">#REF!</definedName>
    <definedName name="ACRS92" localSheetId="0">#REF!</definedName>
    <definedName name="ACRS92">#REF!</definedName>
    <definedName name="ACRS921" localSheetId="0">#REF!</definedName>
    <definedName name="ACRS921">#REF!</definedName>
    <definedName name="ACRS922" localSheetId="0">#REF!</definedName>
    <definedName name="ACRS922">#REF!</definedName>
    <definedName name="ACRS923" localSheetId="0">#REF!</definedName>
    <definedName name="ACRS923">#REF!</definedName>
    <definedName name="ACRS924" localSheetId="0">#REF!</definedName>
    <definedName name="ACRS924">#REF!</definedName>
    <definedName name="ACRS93" localSheetId="0">#REF!</definedName>
    <definedName name="ACRS93">#REF!</definedName>
    <definedName name="ACRS931" localSheetId="0">#REF!</definedName>
    <definedName name="ACRS931">#REF!</definedName>
    <definedName name="ACRS932" localSheetId="0">#REF!</definedName>
    <definedName name="ACRS932">#REF!</definedName>
    <definedName name="ACRS933" localSheetId="0">#REF!</definedName>
    <definedName name="ACRS933">#REF!</definedName>
    <definedName name="ACRS934" localSheetId="0">#REF!</definedName>
    <definedName name="ACRS934">#REF!</definedName>
    <definedName name="ACRS94" localSheetId="0">#REF!</definedName>
    <definedName name="ACRS94">#REF!</definedName>
    <definedName name="ACRS941" localSheetId="0">#REF!</definedName>
    <definedName name="ACRS941">#REF!</definedName>
    <definedName name="ACRS942" localSheetId="0">#REF!</definedName>
    <definedName name="ACRS942">#REF!</definedName>
    <definedName name="ACRS943" localSheetId="0">#REF!</definedName>
    <definedName name="ACRS943">#REF!</definedName>
    <definedName name="ACRS944" localSheetId="0">#REF!</definedName>
    <definedName name="ACRS944">#REF!</definedName>
    <definedName name="ACRS95" localSheetId="0">#REF!</definedName>
    <definedName name="ACRS95">#REF!</definedName>
    <definedName name="ACRS951" localSheetId="0">#REF!</definedName>
    <definedName name="ACRS951">#REF!</definedName>
    <definedName name="ACRS952" localSheetId="0">#REF!</definedName>
    <definedName name="ACRS952">#REF!</definedName>
    <definedName name="ACRS953" localSheetId="0">#REF!</definedName>
    <definedName name="ACRS953">#REF!</definedName>
    <definedName name="ACRS954" localSheetId="0">#REF!</definedName>
    <definedName name="ACRS954">#REF!</definedName>
    <definedName name="ACRS96" localSheetId="0">#REF!</definedName>
    <definedName name="ACRS96">#REF!</definedName>
    <definedName name="ACRS961" localSheetId="0">#REF!</definedName>
    <definedName name="ACRS961">#REF!</definedName>
    <definedName name="ACRS962" localSheetId="0">#REF!</definedName>
    <definedName name="ACRS962">#REF!</definedName>
    <definedName name="ACRS963" localSheetId="0">#REF!</definedName>
    <definedName name="ACRS963">#REF!</definedName>
    <definedName name="ACRS964" localSheetId="0">#REF!</definedName>
    <definedName name="ACRS964">#REF!</definedName>
    <definedName name="ACRS97" localSheetId="0">#REF!</definedName>
    <definedName name="ACRS97">#REF!</definedName>
    <definedName name="ACRS971" localSheetId="0">#REF!</definedName>
    <definedName name="ACRS971">#REF!</definedName>
    <definedName name="ACRS972" localSheetId="0">#REF!</definedName>
    <definedName name="ACRS972">#REF!</definedName>
    <definedName name="ACRS973" localSheetId="0">#REF!</definedName>
    <definedName name="ACRS973">#REF!</definedName>
    <definedName name="ACRS974" localSheetId="0">#REF!</definedName>
    <definedName name="ACRS974">#REF!</definedName>
    <definedName name="ACRS98" localSheetId="0">#REF!</definedName>
    <definedName name="ACRS98">#REF!</definedName>
    <definedName name="ACRS981" localSheetId="0">#REF!</definedName>
    <definedName name="ACRS981">#REF!</definedName>
    <definedName name="ACRS982" localSheetId="0">#REF!</definedName>
    <definedName name="ACRS982">#REF!</definedName>
    <definedName name="ACRS983" localSheetId="0">#REF!</definedName>
    <definedName name="ACRS983">#REF!</definedName>
    <definedName name="ACRS984" localSheetId="0">#REF!</definedName>
    <definedName name="ACRS984">#REF!</definedName>
    <definedName name="ACRS99" localSheetId="0">#REF!</definedName>
    <definedName name="ACRS99">#REF!</definedName>
    <definedName name="ACRSCALC" localSheetId="0">#REF!</definedName>
    <definedName name="ACRSCALC">#REF!</definedName>
    <definedName name="ACRSDEPR" localSheetId="0">#REF!</definedName>
    <definedName name="ACRSDEPR">#REF!</definedName>
    <definedName name="ACRSHEAD" localSheetId="0">#REF!</definedName>
    <definedName name="ACRSHEAD">#REF!</definedName>
    <definedName name="ACRSPRT" localSheetId="0">#REF!</definedName>
    <definedName name="ACRSPRT">#REF!</definedName>
    <definedName name="ACRSRATE">'[5]Depr Rates'!$B$141:$AL$149</definedName>
    <definedName name="ACRSTLAB" localSheetId="0">#REF!</definedName>
    <definedName name="ACRSTLAB">#REF!</definedName>
    <definedName name="ACRSTTLE" localSheetId="0">#REF!</definedName>
    <definedName name="ACRSTTLE">#REF!</definedName>
    <definedName name="ADR" localSheetId="0">#REF!</definedName>
    <definedName name="ADR">#REF!</definedName>
    <definedName name="ADRCALC" localSheetId="0">#REF!</definedName>
    <definedName name="ADRCALC">#REF!</definedName>
    <definedName name="ADRDEPR" localSheetId="0">#REF!</definedName>
    <definedName name="ADRDEPR">#REF!</definedName>
    <definedName name="ADRHEAD" localSheetId="0">#REF!</definedName>
    <definedName name="ADRHEAD">#REF!</definedName>
    <definedName name="ADRTITLE" localSheetId="0">#REF!</definedName>
    <definedName name="ADRTITLE">#REF!</definedName>
    <definedName name="ADRTPLAB" localSheetId="0">#REF!</definedName>
    <definedName name="ADRTPLAB">#REF!</definedName>
    <definedName name="Affil" localSheetId="0">[1]WRH_Forecast!#REF!</definedName>
    <definedName name="Affil">[1]WRH_Forecast!#REF!</definedName>
    <definedName name="AllTables">{5}</definedName>
    <definedName name="AMTDEPR" localSheetId="0">#REF!</definedName>
    <definedName name="AMTDEPR">#REF!</definedName>
    <definedName name="AMTRATE">'[6]Depr Rates'!$B$104:$AP$117</definedName>
    <definedName name="AMTTOPLB" localSheetId="0">#REF!</definedName>
    <definedName name="AMTTOPLB">#REF!</definedName>
    <definedName name="AndOr">{"And";"Or"}</definedName>
    <definedName name="anscount" hidden="1">3</definedName>
    <definedName name="AS2DocOpenMode" hidden="1">"AS2DocumentEdit"</definedName>
    <definedName name="bcbcbcbcc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bcbcbcc" hidden="1">{#N/A,#N/A,FALSE,"BidCo Assumptions";#N/A,#N/A,FALSE,"Credit Stats";#N/A,#N/A,FALSE,"Bidco Summary";#N/A,#N/A,FALSE,"BIDCO Consolidated"}</definedName>
    <definedName name="Beauregard">"Check Box 1"</definedName>
    <definedName name="begtime">37972.4487774306</definedName>
    <definedName name="BookType">1</definedName>
    <definedName name="Button_27">"X200012_CPN_Financial_Settlements_Trade_Summary_List"</definedName>
    <definedName name="cancel" hidden="1">{"PARTNERS CAPITAL STMT",#N/A,FALSE,"Partners Capital"}</definedName>
    <definedName name="cancel2" hidden="1">{"PNLProjDL",#N/A,FALSE,"PROJCO";"PNLParDL",#N/A,FALSE,"Parent"}</definedName>
    <definedName name="cancel3" hidden="1">{"Summary",#N/A,FALSE,"MICMULT";"Income Statement",#N/A,FALSE,"MICMULT";"Cash Flows",#N/A,FALSE,"MICMULT"}</definedName>
    <definedName name="cashsalvage">"j41"</definedName>
    <definedName name="CB" localSheetId="0">#REF!</definedName>
    <definedName name="CB">#REF!</definedName>
    <definedName name="cbc" hidden="1">{"value box",#N/A,TRUE,"DPL Inc. Fin Statements";"unlevered free cash flows",#N/A,TRUE,"DPL Inc. Fin Statements"}</definedName>
    <definedName name="cbcb" hidden="1">{"FCB_ALL",#N/A,FALSE,"FCB"}</definedName>
    <definedName name="cbcbc" hidden="1">{#N/A,#N/A,FALSE,"Income Statement";#N/A,#N/A,FALSE,"Balance Sheet";#N/A,#N/A,FALSE,"Cash Flows";#N/A,#N/A,FALSE,"Ratios"}</definedName>
    <definedName name="cbcbcbc" hidden="1">{"FCB_ALL",#N/A,FALSE,"FCB";"GREY_ALL",#N/A,FALSE,"GREY"}</definedName>
    <definedName name="cbcbcbcbcbcc" hidden="1">{"PA1",#N/A,TRUE,"BORDMW";"pa2",#N/A,TRUE,"BORDMW";"PA3",#N/A,TRUE,"BORDMW";"PA4",#N/A,TRUE,"BORDMW"}</definedName>
    <definedName name="CBWorkbookPriority" hidden="1">-1818492550</definedName>
    <definedName name="ccmce">36996.5527299769</definedName>
    <definedName name="CIQWBGuid" hidden="1">"de4e0944-7b81-4f1c-bcc2-9ddc6a7daf52"</definedName>
    <definedName name="circ">[7]Transaction!$W$5</definedName>
    <definedName name="CompCurr">[4]Adj!$N$5</definedName>
    <definedName name="CompCurr2">[4]Adj!$N$6</definedName>
    <definedName name="CompID">[4]Adj!$N$2</definedName>
    <definedName name="CompName">[4]Adj!$N$3</definedName>
    <definedName name="Contingency">1500</definedName>
    <definedName name="CRE">"VMFG"</definedName>
    <definedName name="cs3_FR001_Dim01">"="</definedName>
    <definedName name="cs3_FR001_Dim02">"="</definedName>
    <definedName name="cs3_FR001_Dim04">"="</definedName>
    <definedName name="cs3_FR001_Dim05">"="</definedName>
    <definedName name="cs3_FR001_Dim06">"="</definedName>
    <definedName name="cs3_FR001_Dim07">"="</definedName>
    <definedName name="cs3_FR001_Dim08">"="</definedName>
    <definedName name="cs3_FR002_OTH_INC_Dim01">"="</definedName>
    <definedName name="cs3_FR002_OTH_INC_Dim02">"="</definedName>
    <definedName name="cs3_FR002_OTH_INC_Dim03">"="</definedName>
    <definedName name="cs3_FR002_OTH_INC_Dim04">"="</definedName>
    <definedName name="cs3_FR002_OTH_INC_Dim06">"="</definedName>
    <definedName name="cs3_FR002_OTH_INC_Dim07">"="</definedName>
    <definedName name="cs3_FR002_OTH_INC_Dim08">"="</definedName>
    <definedName name="cs3_FR003_OTH_EXP_Dim01">"="</definedName>
    <definedName name="cs3_FR003_OTH_EXP_Dim02">"="</definedName>
    <definedName name="cs3_FR003_OTH_EXP_Dim03">"="</definedName>
    <definedName name="cs3_FR003_OTH_EXP_Dim04">"="</definedName>
    <definedName name="cs3_FR003_OTH_EXP_Dim06">"="</definedName>
    <definedName name="cs3_FR003_OTH_EXP_Dim07">"="</definedName>
    <definedName name="cs3_FR003_OTH_EXP_Dim08">"="</definedName>
    <definedName name="cs3_FR004_INT_EXP_Dim01">"="</definedName>
    <definedName name="cs3_FR004_INT_EXP_Dim02">"="</definedName>
    <definedName name="cs3_FR004_INT_EXP_Dim03">"="</definedName>
    <definedName name="cs3_FR004_INT_EXP_Dim04">"="</definedName>
    <definedName name="cs3_FR004_INT_EXP_Dim06">"="</definedName>
    <definedName name="cs3_FR004_INT_EXP_Dim07">"="</definedName>
    <definedName name="cs3_FR004_INT_EXP_Dim08">"="</definedName>
    <definedName name="cs3_FR005_FC_Dim01">"="</definedName>
    <definedName name="cs3_FR005_FC_Dim02">"="</definedName>
    <definedName name="cs3_FR005_FC_Dim03">"="</definedName>
    <definedName name="cs3_FR005_FC_Dim04">"="</definedName>
    <definedName name="cs3_FR005_FC_Dim06">"="</definedName>
    <definedName name="cs3_FR005_FC_Dim07">"="</definedName>
    <definedName name="cs3_FR005_FC_Dim08">"="</definedName>
    <definedName name="cs3_FR006_COM_DERIV_Dim01">"="</definedName>
    <definedName name="cs3_FR006_COM_DERIV_Dim02">"="</definedName>
    <definedName name="cs3_FR006_COM_DERIV_Dim03">"="</definedName>
    <definedName name="cs3_FR006_COM_DERIV_Dim04">"="</definedName>
    <definedName name="cs3_FR006_COM_DERIV_Dim06">"="</definedName>
    <definedName name="cs3_FR006_COM_DERIV_Dim07">"="</definedName>
    <definedName name="cs3_FR006_COM_DERIV_Dim08">"="</definedName>
    <definedName name="cs3_FR007_EQ_EARN_Dim01">"="</definedName>
    <definedName name="cs3_FR007_EQ_EARN_Dim02">"="</definedName>
    <definedName name="cs3_FR007_EQ_EARN_Dim03">"="</definedName>
    <definedName name="cs3_FR007_EQ_EARN_Dim04">"="</definedName>
    <definedName name="cs3_FR007_EQ_EARN_Dim06">"="</definedName>
    <definedName name="cs3_FR007_EQ_EARN_Dim07">"="</definedName>
    <definedName name="cs3_FR007_EQ_EARN_Dim08">"="</definedName>
    <definedName name="cs3_FR008_MIN_INT_Dim01">"="</definedName>
    <definedName name="cs3_FR008_MIN_INT_Dim02">"="</definedName>
    <definedName name="cs3_FR008_MIN_INT_Dim03">"="</definedName>
    <definedName name="cs3_FR008_MIN_INT_Dim04">"="</definedName>
    <definedName name="cs3_FR008_MIN_INT_Dim06">"="</definedName>
    <definedName name="cs3_FR008_MIN_INT_Dim07">"="</definedName>
    <definedName name="cs3_FR008_MIN_INT_Dim08">"="</definedName>
    <definedName name="cs3_FR009_DISCO_Dim01">"="</definedName>
    <definedName name="cs3_FR009_DISCO_Dim02">"="</definedName>
    <definedName name="cs3_FR009_DISCO_Dim03">"="</definedName>
    <definedName name="cs3_FR009_DISCO_Dim04">"="</definedName>
    <definedName name="cs3_FR009_DISCO_Dim06">"="</definedName>
    <definedName name="cs3_FR009_DISCO_Dim07">"="</definedName>
    <definedName name="cs3_FR009_DISCO_Dim08">"="</definedName>
    <definedName name="cs3_FR010_INT_INC_Dim01">"="</definedName>
    <definedName name="cs3_FR010_INT_INC_Dim02">"="</definedName>
    <definedName name="cs3_FR010_INT_INC_Dim03">"="</definedName>
    <definedName name="cs3_FR010_INT_INC_Dim04">"="</definedName>
    <definedName name="cs3_FR010_INT_INC_Dim06">"="</definedName>
    <definedName name="cs3_FR010_INT_INC_Dim07">"="</definedName>
    <definedName name="cs3_FR010_INT_INC_Dim08">"="</definedName>
    <definedName name="cs3_FR011_REV_Dim01">"="</definedName>
    <definedName name="cs3_FR011_REV_Dim02">"="</definedName>
    <definedName name="cs3_FR011_REV_Dim04">"="</definedName>
    <definedName name="cs3_FR011_REV_Dim06">"="</definedName>
    <definedName name="cs3_FR011_REV_Dim07">"="</definedName>
    <definedName name="cs3_FR011_REV_Dim08">"="</definedName>
    <definedName name="cs3_FR011_REV_Dim09">"="</definedName>
    <definedName name="cs3_FR012_PROD_CST_Dim01">"="</definedName>
    <definedName name="cs3_FR012_PROD_CST_Dim02">"="</definedName>
    <definedName name="cs3_FR012_PROD_CST_Dim04">"="</definedName>
    <definedName name="cs3_FR012_PROD_CST_Dim06">"="</definedName>
    <definedName name="cs3_FR012_PROD_CST_Dim07">"="</definedName>
    <definedName name="cs3_FR012_PROD_CST_Dim08">"="</definedName>
    <definedName name="cs3_FR012_PROD_CST_Dim09">"="</definedName>
    <definedName name="cs3_FR013_BAD_DEBT_Dim01">"="</definedName>
    <definedName name="cs3_FR013_BAD_DEBT_Dim02">"="</definedName>
    <definedName name="cs3_FR013_BAD_DEBT_Dim04">"="</definedName>
    <definedName name="cs3_FR013_BAD_DEBT_Dim06">"="</definedName>
    <definedName name="cs3_FR013_BAD_DEBT_Dim07">"="</definedName>
    <definedName name="cs3_FR013_BAD_DEBT_Dim08">"="</definedName>
    <definedName name="cs3_FR013_BAD_DEBT_Dim09">"="</definedName>
    <definedName name="cs3_FR014_DEP_Dim01">"="</definedName>
    <definedName name="cs3_FR014_DEP_Dim02">"="</definedName>
    <definedName name="cs3_FR014_DEP_Dim04">"="</definedName>
    <definedName name="cs3_FR014_DEP_Dim06">"="</definedName>
    <definedName name="cs3_FR014_DEP_Dim07">"="</definedName>
    <definedName name="cs3_FR014_DEP_Dim08">"="</definedName>
    <definedName name="cs3_FR014_DEP_Dim09">"="</definedName>
    <definedName name="cs3_FR015_AMORT_Dim01">"="</definedName>
    <definedName name="cs3_FR015_AMORT_Dim02">"="</definedName>
    <definedName name="cs3_FR015_AMORT_Dim04">"="</definedName>
    <definedName name="cs3_FR015_AMORT_Dim06">"="</definedName>
    <definedName name="cs3_FR015_AMORT_Dim07">"="</definedName>
    <definedName name="cs3_FR015_AMORT_Dim08">"="</definedName>
    <definedName name="cs3_FR015_AMORT_Dim09">"="</definedName>
    <definedName name="cs3_FR016_SGA_Dim01">"="</definedName>
    <definedName name="cs3_FR016_SGA_Dim02">"="</definedName>
    <definedName name="cs3_FR016_SGA_Dim04">"="</definedName>
    <definedName name="cs3_FR016_SGA_Dim06">"="</definedName>
    <definedName name="cs3_FR016_SGA_Dim07">"="</definedName>
    <definedName name="cs3_FR016_SGA_Dim08">"="</definedName>
    <definedName name="cs3_FR016_SGA_Dim09">"="</definedName>
    <definedName name="cs3_FR017_GM_Dim01">"="</definedName>
    <definedName name="cs3_FR017_GM_Dim02">"="</definedName>
    <definedName name="cs3_FR017_GM_Dim04">"="</definedName>
    <definedName name="cs3_FR017_GM_Dim06">"="</definedName>
    <definedName name="cs3_FR017_GM_Dim07">"="</definedName>
    <definedName name="cs3_FR017_GM_Dim08">"="</definedName>
    <definedName name="cs3_FR017_GM_Dim09">"="</definedName>
    <definedName name="cs3_LTFC_FROM_MODEL_Dim01">"="</definedName>
    <definedName name="cs3_LTFC_FROM_MODEL_Dim02">"="</definedName>
    <definedName name="cs3_LTFC_FROM_MODEL_Dim03">"="</definedName>
    <definedName name="cs3_LTFC_FROM_MODEL_Dim04">"="</definedName>
    <definedName name="cs3_LTFC_FROM_MODEL_Dim06">"="</definedName>
    <definedName name="cs3_LTFC_FROM_MODEL_Dim07">"="</definedName>
    <definedName name="cs3_LTFC_FROM_MODEL_Dim08">"="</definedName>
    <definedName name="cs3_LTFC_FROM_MODEL_Dim09">"="</definedName>
    <definedName name="csAllowDetailBudgeting">0</definedName>
    <definedName name="csAllowLocalConsolidation">0</definedName>
    <definedName name="csAppName">"BudgetWeb"</definedName>
    <definedName name="csDesignMode">1</definedName>
    <definedName name="csKeepAlive">5</definedName>
    <definedName name="csLocalConsolidationOnSubmit">0</definedName>
    <definedName name="csRefreshOnOpen">1</definedName>
    <definedName name="csRefreshOnRotate">0</definedName>
    <definedName name="ctoy">38180.6255064815</definedName>
    <definedName name="ctoy10">38180.6255064815</definedName>
    <definedName name="ctoy2">38180.6256125</definedName>
    <definedName name="ctoy4">38180.6256962963</definedName>
    <definedName name="ctoy6">38180.6257980324</definedName>
    <definedName name="CUMACERT">'[5]Depr Rates'!$B$54:$AP$97</definedName>
    <definedName name="CUMACRS">'[5]Depr Rates'!$B$153:$AQ$160</definedName>
    <definedName name="CUMAMTRT">'[6]Depr Rates'!$B$124:$AP$137</definedName>
    <definedName name="CUMMACRS">'[6]Depr Rates'!$B$199:$AQ$227</definedName>
    <definedName name="CurrAnnual2">[4]Adj!$N$9</definedName>
    <definedName name="CurrYr">0</definedName>
    <definedName name="date">[7]Cover!$E$18</definedName>
    <definedName name="days">365</definedName>
    <definedName name="days_per_year">365</definedName>
    <definedName name="Debt">#REF!</definedName>
    <definedName name="Decisions">1</definedName>
    <definedName name="delete" hidden="1">{"STMT OF CASH FLOWS",#N/A,FALSE,"Cash Flows Indirect"}</definedName>
    <definedName name="delete2" hidden="1">{"BALANCE SHEET ACCTS",#N/A,TRUE,"Working Trial Balance";"INCOME STMT ACCTS",#N/A,TRUE,"Working Trial Balance"}</definedName>
    <definedName name="depletion">'[8]NI &amp; IRR MAIN'!$E$49:$AS$50</definedName>
    <definedName name="DEPR_Q4">0.000238773143792059</definedName>
    <definedName name="Dept" localSheetId="0">[1]WRH_Forecast!#REF!</definedName>
    <definedName name="Dept">[1]WRH_Forecast!#REF!</definedName>
    <definedName name="descr" localSheetId="0">#REF!</definedName>
    <definedName name="descr">#REF!</definedName>
    <definedName name="Details">0.000247337964538019</definedName>
    <definedName name="dr">"V2001-11-30"</definedName>
    <definedName name="drfwd">"V2500-12-31"</definedName>
    <definedName name="dskjcieew">"V2001-03-31"</definedName>
    <definedName name="english">'[9]Row Names'!$C$6</definedName>
    <definedName name="erc32d3x">"VCNCAL"</definedName>
    <definedName name="ev.Calculation" hidden="1">2</definedName>
    <definedName name="ev.Initialized" hidden="1">FALSE</definedName>
    <definedName name="exchange">'[9]Row Names'!$B$4</definedName>
    <definedName name="f">37085.431612963</definedName>
    <definedName name="Final_Draft">[4]Adj!$N$11</definedName>
    <definedName name="FSoPacific" hidden="1">{"BS",#N/A,FALSE,"USA"}</definedName>
    <definedName name="fuelco_wrn.test1." hidden="1">{"Income Statement",#N/A,FALSE,"CFMODEL";"Balance Sheet",#N/A,FALSE,"CFMODEL"}</definedName>
    <definedName name="fuelco_wrn.test2." hidden="1">{"SourcesUses",#N/A,TRUE,"CFMODEL";"TransOverview",#N/A,TRUE,"CFMODEL"}</definedName>
    <definedName name="fuelco_wrn.test3." hidden="1">{"SourcesUses",#N/A,TRUE,#N/A;"TransOverview",#N/A,TRUE,"CFMODEL"}</definedName>
    <definedName name="fuelco_wrn.test4." hidden="1">{"SourcesUses",#N/A,TRUE,"FundsFlow";"TransOverview",#N/A,TRUE,"FundsFlow"}</definedName>
    <definedName name="FuelCycle" hidden="1">{#N/A,#N/A,FALSE,"AltFuel"}</definedName>
    <definedName name="FURN761" localSheetId="0">#REF!</definedName>
    <definedName name="FURN761">#REF!</definedName>
    <definedName name="FURN762" localSheetId="0">#REF!</definedName>
    <definedName name="FURN762">#REF!</definedName>
    <definedName name="FURN763" localSheetId="0">#REF!</definedName>
    <definedName name="FURN763">#REF!</definedName>
    <definedName name="FURN764" localSheetId="0">#REF!</definedName>
    <definedName name="FURN764">#REF!</definedName>
    <definedName name="FURN765" localSheetId="0">#REF!</definedName>
    <definedName name="FURN765">#REF!</definedName>
    <definedName name="FURN766" localSheetId="0">#REF!</definedName>
    <definedName name="FURN766">#REF!</definedName>
    <definedName name="FURN771" localSheetId="0">#REF!</definedName>
    <definedName name="FURN771">#REF!</definedName>
    <definedName name="FURN772" localSheetId="0">#REF!</definedName>
    <definedName name="FURN772">#REF!</definedName>
    <definedName name="FURN773" localSheetId="0">#REF!</definedName>
    <definedName name="FURN773">#REF!</definedName>
    <definedName name="FURN774" localSheetId="0">#REF!</definedName>
    <definedName name="FURN774">#REF!</definedName>
    <definedName name="FURN775" localSheetId="0">#REF!</definedName>
    <definedName name="FURN775">#REF!</definedName>
    <definedName name="FURN776" localSheetId="0">#REF!</definedName>
    <definedName name="FURN776">#REF!</definedName>
    <definedName name="FURN781" localSheetId="0">#REF!</definedName>
    <definedName name="FURN781">#REF!</definedName>
    <definedName name="FURN782" localSheetId="0">#REF!</definedName>
    <definedName name="FURN782">#REF!</definedName>
    <definedName name="FURN783" localSheetId="0">#REF!</definedName>
    <definedName name="FURN783">#REF!</definedName>
    <definedName name="FURN784" localSheetId="0">#REF!</definedName>
    <definedName name="FURN784">#REF!</definedName>
    <definedName name="FURN785" localSheetId="0">#REF!</definedName>
    <definedName name="FURN785">#REF!</definedName>
    <definedName name="FURN786" localSheetId="0">#REF!</definedName>
    <definedName name="FURN786">#REF!</definedName>
    <definedName name="FURN791" localSheetId="0">#REF!</definedName>
    <definedName name="FURN791">#REF!</definedName>
    <definedName name="FURN792" localSheetId="0">#REF!</definedName>
    <definedName name="FURN792">#REF!</definedName>
    <definedName name="FURN793" localSheetId="0">#REF!</definedName>
    <definedName name="FURN793">#REF!</definedName>
    <definedName name="FURN794" localSheetId="0">#REF!</definedName>
    <definedName name="FURN794">#REF!</definedName>
    <definedName name="FURN795" localSheetId="0">#REF!</definedName>
    <definedName name="FURN795">#REF!</definedName>
    <definedName name="FURN796" localSheetId="0">#REF!</definedName>
    <definedName name="FURN796">#REF!</definedName>
    <definedName name="FURN801" localSheetId="0">#REF!</definedName>
    <definedName name="FURN801">#REF!</definedName>
    <definedName name="FURN802" localSheetId="0">#REF!</definedName>
    <definedName name="FURN802">#REF!</definedName>
    <definedName name="FURN803" localSheetId="0">#REF!</definedName>
    <definedName name="FURN803">#REF!</definedName>
    <definedName name="FURN804" localSheetId="0">#REF!</definedName>
    <definedName name="FURN804">#REF!</definedName>
    <definedName name="FURN805" localSheetId="0">#REF!</definedName>
    <definedName name="FURN805">#REF!</definedName>
    <definedName name="FURN806" localSheetId="0">#REF!</definedName>
    <definedName name="FURN806">#REF!</definedName>
    <definedName name="FY_11" localSheetId="0">#REF!</definedName>
    <definedName name="FY_11">#REF!</definedName>
    <definedName name="GA">#REF!</definedName>
    <definedName name="gilb.wrn.test2." hidden="1">{"SourcesUses",#N/A,TRUE,"CFMODEL";"TransOverview",#N/A,TRUE,"CFMODEL"}</definedName>
    <definedName name="gilb.wrn.test3." hidden="1">{"SourcesUses",#N/A,TRUE,#N/A;"TransOverview",#N/A,TRUE,"CFMODEL"}</definedName>
    <definedName name="gilb.wrn.test4." hidden="1">{"SourcesUses",#N/A,TRUE,"FundsFlow";"TransOverview",#N/A,TRUE,"FundsFlow"}</definedName>
    <definedName name="gilb_wrn.test1" hidden="1">{"Income Statement",#N/A,FALSE,"CFMODEL";"Balance Sheet",#N/A,FALSE,"CFMODEL"}</definedName>
    <definedName name="GP" localSheetId="0">#REF!</definedName>
    <definedName name="GP">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ours_per_day">24</definedName>
    <definedName name="HTML_CodePage" hidden="1">1252</definedName>
    <definedName name="HTML_Control" hidden="1">{"'Bellville Acetylene'!$A$1:$L$99"}</definedName>
    <definedName name="HTML_Description" hidden="1">""</definedName>
    <definedName name="HTML_Email" hidden="1">"jaymckeown@westernintl.com"</definedName>
    <definedName name="HTML_Header" hidden="1">"Western Summary"</definedName>
    <definedName name="HTML_LastUpdate" hidden="1">"3/13/02"</definedName>
    <definedName name="HTML_LineAfter" hidden="1">FALSE</definedName>
    <definedName name="HTML_LineBefore" hidden="1">FALSE</definedName>
    <definedName name="HTML_Name" hidden="1">"Jay McKeown"</definedName>
    <definedName name="HTML_OBDlg2" hidden="1">TRUE</definedName>
    <definedName name="HTML_OBDlg4" hidden="1">TRUE</definedName>
    <definedName name="HTML_OS" hidden="1">0</definedName>
    <definedName name="HTML_PathFile" hidden="1">"W:\JayM\Excel\Western\Financial Statements\2002\Western Summary.htm"</definedName>
    <definedName name="HTML_Title" hidden="1">"February 2002 Department Financial Statement"</definedName>
    <definedName name="HTML1_1" hidden="1">"'[MONET71.xls]Market Hubs by Condition'!$A$1:$F$44"</definedName>
    <definedName name="HTML1_10" hidden="1">"Dave_LeVee"</definedName>
    <definedName name="HTML1_11" hidden="1">1</definedName>
    <definedName name="HTML1_12" hidden="1">"G:\MONET\WEB\FORECAST\hub71.htm"</definedName>
    <definedName name="HTML1_2" hidden="1">1</definedName>
    <definedName name="HTML1_3" hidden="1">"MONET71"</definedName>
    <definedName name="HTML1_4" hidden="1">"Market Hubs by Condition"</definedName>
    <definedName name="HTML1_5" hidden="1">""</definedName>
    <definedName name="HTML1_6" hidden="1">1</definedName>
    <definedName name="HTML1_7" hidden="1">1</definedName>
    <definedName name="HTML1_8" hidden="1">"4/10/96"</definedName>
    <definedName name="HTML1_9" hidden="1">"Resource Forecasting Department"</definedName>
    <definedName name="HTML2_1" hidden="1">"[MONET71.xls]FlatMarginalCost!$A$1:$E$132"</definedName>
    <definedName name="HTML2_10" hidden="1">"Dave_LeVee"</definedName>
    <definedName name="HTML2_11" hidden="1">1</definedName>
    <definedName name="HTML2_12" hidden="1">"G:\MONET\WEB\FORECAST\mc71.htm"</definedName>
    <definedName name="HTML2_2" hidden="1">1</definedName>
    <definedName name="HTML2_3" hidden="1">"MONET71"</definedName>
    <definedName name="HTML2_4" hidden="1">"FlatMarginalCost"</definedName>
    <definedName name="HTML2_5" hidden="1">""</definedName>
    <definedName name="HTML2_6" hidden="1">1</definedName>
    <definedName name="HTML2_7" hidden="1">1</definedName>
    <definedName name="HTML2_8" hidden="1">"4/10/96"</definedName>
    <definedName name="HTML2_9" hidden="1">"Resource Forecasting Department"</definedName>
    <definedName name="HTML3_1" hidden="1">"'[MONET84.XLS]Market Hubs by Condition'!$A$1:$F$36"</definedName>
    <definedName name="HTML3_10" hidden="1">"dave_levee@pgn.com"</definedName>
    <definedName name="HTML3_11" hidden="1">1</definedName>
    <definedName name="HTML3_12" hidden="1">"G:\MONET\WEB\FORECAST\Hub84.htm"</definedName>
    <definedName name="HTML3_2" hidden="1">1</definedName>
    <definedName name="HTML3_3" hidden="1">"MONET84"</definedName>
    <definedName name="HTML3_4" hidden="1">"Market Hubs by Condition"</definedName>
    <definedName name="HTML3_5" hidden="1">""</definedName>
    <definedName name="HTML3_6" hidden="1">1</definedName>
    <definedName name="HTML3_7" hidden="1">1</definedName>
    <definedName name="HTML3_8" hidden="1">"4/15/96"</definedName>
    <definedName name="HTML3_9" hidden="1">"Resource Forecasting Department"</definedName>
    <definedName name="HTML4_1" hidden="1">"[MONET84.XLS]ConditionMarginalCost!$A$1:$E$286"</definedName>
    <definedName name="HTML4_10" hidden="1">"dave_levee@pgn.com"</definedName>
    <definedName name="HTML4_11" hidden="1">1</definedName>
    <definedName name="HTML4_12" hidden="1">"G:\MONET\WEB\FORECAST\mc84.htm"</definedName>
    <definedName name="HTML4_2" hidden="1">1</definedName>
    <definedName name="HTML4_3" hidden="1">"MONET84"</definedName>
    <definedName name="HTML4_4" hidden="1">"ConditionMarginalCost"</definedName>
    <definedName name="HTML4_5" hidden="1">""</definedName>
    <definedName name="HTML4_6" hidden="1">1</definedName>
    <definedName name="HTML4_7" hidden="1">1</definedName>
    <definedName name="HTML4_8" hidden="1">"4/15/96"</definedName>
    <definedName name="HTML4_9" hidden="1">"Resource Forecasting Department"</definedName>
    <definedName name="HTML5_1" hidden="1">"[MONET84.XLS]ConditionMarginalCost!$A$1:$E$177"</definedName>
    <definedName name="HTML5_10" hidden="1">"dave_levee@pgn.com"</definedName>
    <definedName name="HTML5_11" hidden="1">1</definedName>
    <definedName name="HTML5_12" hidden="1">"G:\MONET\WEB\FORECAST\mc84.htm"</definedName>
    <definedName name="HTML5_2" hidden="1">1</definedName>
    <definedName name="HTML5_3" hidden="1">"MONET84"</definedName>
    <definedName name="HTML5_4" hidden="1">"ConditionMarginalCost"</definedName>
    <definedName name="HTML5_5" hidden="1">""</definedName>
    <definedName name="HTML5_6" hidden="1">1</definedName>
    <definedName name="HTML5_7" hidden="1">1</definedName>
    <definedName name="HTML5_8" hidden="1">"4/15/96"</definedName>
    <definedName name="HTML5_9" hidden="1">"Resource Forecasting Department"</definedName>
    <definedName name="HTMLCount" hidden="1">5</definedName>
    <definedName name="HybridBasket">[4]Hybrids!$D$9:$H$13</definedName>
    <definedName name="i8uy" hidden="1">{"PA1",#N/A,TRUE,"BORDMW";"pa2",#N/A,TRUE,"BORDMW";"PA3",#N/A,TRUE,"BORDMW";"PA4",#N/A,TRUE,"BORDMW"}</definedName>
    <definedName name="IncomeStatement" hidden="1">{#N/A,#N/A,FALSE,"FinStateUS"}</definedName>
    <definedName name="IncomeStatement6Years" hidden="1">{"IncStatement 6 years",#N/A,FALSE,"FinStateUS"}</definedName>
    <definedName name="IndCode">[4]Adj!$N$4</definedName>
    <definedName name="INFO761" localSheetId="0">#REF!</definedName>
    <definedName name="INFO761">#REF!</definedName>
    <definedName name="INFO762" localSheetId="0">#REF!</definedName>
    <definedName name="INFO762">#REF!</definedName>
    <definedName name="INFO763" localSheetId="0">#REF!</definedName>
    <definedName name="INFO763">#REF!</definedName>
    <definedName name="INFO764" localSheetId="0">#REF!</definedName>
    <definedName name="INFO764">#REF!</definedName>
    <definedName name="INFO765" localSheetId="0">#REF!</definedName>
    <definedName name="INFO765">#REF!</definedName>
    <definedName name="INFO766" localSheetId="0">#REF!</definedName>
    <definedName name="INFO766">#REF!</definedName>
    <definedName name="INFO771" localSheetId="0">#REF!</definedName>
    <definedName name="INFO771">#REF!</definedName>
    <definedName name="INFO772" localSheetId="0">#REF!</definedName>
    <definedName name="INFO772">#REF!</definedName>
    <definedName name="INFO773" localSheetId="0">#REF!</definedName>
    <definedName name="INFO773">#REF!</definedName>
    <definedName name="INFO774" localSheetId="0">#REF!</definedName>
    <definedName name="INFO774">#REF!</definedName>
    <definedName name="INFO775" localSheetId="0">#REF!</definedName>
    <definedName name="INFO775">#REF!</definedName>
    <definedName name="INFO776" localSheetId="0">#REF!</definedName>
    <definedName name="INFO776">#REF!</definedName>
    <definedName name="INFO781" localSheetId="0">#REF!</definedName>
    <definedName name="INFO781">#REF!</definedName>
    <definedName name="INFO782" localSheetId="0">#REF!</definedName>
    <definedName name="INFO782">#REF!</definedName>
    <definedName name="INFO783" localSheetId="0">#REF!</definedName>
    <definedName name="INFO783">#REF!</definedName>
    <definedName name="INFO784" localSheetId="0">#REF!</definedName>
    <definedName name="INFO784">#REF!</definedName>
    <definedName name="INFO785" localSheetId="0">#REF!</definedName>
    <definedName name="INFO785">#REF!</definedName>
    <definedName name="INFO786" localSheetId="0">#REF!</definedName>
    <definedName name="INFO786">#REF!</definedName>
    <definedName name="INFO791" localSheetId="0">#REF!</definedName>
    <definedName name="INFO791">#REF!</definedName>
    <definedName name="INFO792" localSheetId="0">#REF!</definedName>
    <definedName name="INFO792">#REF!</definedName>
    <definedName name="INFO793" localSheetId="0">#REF!</definedName>
    <definedName name="INFO793">#REF!</definedName>
    <definedName name="INFO794" localSheetId="0">#REF!</definedName>
    <definedName name="INFO794">#REF!</definedName>
    <definedName name="INFO795" localSheetId="0">#REF!</definedName>
    <definedName name="INFO795">#REF!</definedName>
    <definedName name="INFO796" localSheetId="0">#REF!</definedName>
    <definedName name="INFO796">#REF!</definedName>
    <definedName name="INFO801" localSheetId="0">#REF!</definedName>
    <definedName name="INFO801">#REF!</definedName>
    <definedName name="INFO802" localSheetId="0">#REF!</definedName>
    <definedName name="INFO802">#REF!</definedName>
    <definedName name="INFO803" localSheetId="0">#REF!</definedName>
    <definedName name="INFO803">#REF!</definedName>
    <definedName name="INFO804" localSheetId="0">#REF!</definedName>
    <definedName name="INFO804">#REF!</definedName>
    <definedName name="INFO805" localSheetId="0">#REF!</definedName>
    <definedName name="INFO805">#REF!</definedName>
    <definedName name="INFO806" localSheetId="0">#REF!</definedName>
    <definedName name="INFO806">#REF!</definedName>
    <definedName name="Initial" localSheetId="0">[1]WRH_Forecast!#REF!</definedName>
    <definedName name="Initial">[1]WRH_Forecast!#REF!</definedName>
    <definedName name="Initial2007Stats">"Formulas:23454|Constants:5796|ErrorCells:2709"</definedName>
    <definedName name="inputs" hidden="1">{"Inputs 1","Base",FALSE,"INPUTS";"Inputs 2","Base",FALSE,"INPUTS";"Inputs 3","Base",FALSE,"INPUTS";"Inputs 4","Base",FALSE,"INPUTS";"Inputs 5","Base",FALSE,"INPUTS"}</definedName>
    <definedName name="IP" localSheetId="0">#REF!</definedName>
    <definedName name="IP">#REF!</definedName>
    <definedName name="IQ_ACCOUNT_CHANGE" hidden="1">"IQ_ACCOUNT_CHANGE"</definedName>
    <definedName name="IQ_ACCOUNTS_PAY" hidden="1">"IQ_ACCOUNTS_PAY"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"IQ_ACCRUED_EXP"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"c7"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"IQ_ADD_PAID_IN"</definedName>
    <definedName name="IQ_ADDIN" hidden="1">"AUTO"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"IQ_AMORTIZATION"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"IQ_ASSET_TURNS"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SIC_EPS_EXCL" hidden="1">"IQ_BASIC_EPS_EXCL"</definedName>
    <definedName name="IQ_BASIC_EPS_INCL" hidden="1">"IQ_BASIC_EPS_INCL"</definedName>
    <definedName name="IQ_BASIC_NORMAL_EPS" hidden="1">"IQ_BASIC_NORMAL_EPS"</definedName>
    <definedName name="IQ_BASIC_WEIGHT" hidden="1">"IQ_BASIC_WEIGHT"</definedName>
    <definedName name="IQ_BETA" hidden="1">"c88"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INESS_DESCRIPTION" hidden="1">"c322"</definedName>
    <definedName name="IQ_BV_OVER_SHARES" hidden="1">"IQ_BV_OVER_SHARES"</definedName>
    <definedName name="IQ_BV_SHARE" hidden="1">"c100"</definedName>
    <definedName name="IQ_CAL_Q" hidden="1">"c101"</definedName>
    <definedName name="IQ_CAL_Y" hidden="1">"c102"</definedName>
    <definedName name="IQ_CAPEX" hidden="1">"IQ_CAPEX"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"IQ_CAPITAL_LEASE"</definedName>
    <definedName name="IQ_CAPITAL_LEASES" hidden="1">"c115"</definedName>
    <definedName name="IQ_CAPITALIZED_INTEREST" hidden="1">"c2076"</definedName>
    <definedName name="IQ_CASH" hidden="1">"IQ_CASH"</definedName>
    <definedName name="IQ_CASH_ACQUIRE_CF" hidden="1">"c1630"</definedName>
    <definedName name="IQ_CASH_CONVERSION" hidden="1">"c117"</definedName>
    <definedName name="IQ_CASH_DUE_BANKS" hidden="1">"IQ_CASH_DUE_BANKS"</definedName>
    <definedName name="IQ_CASH_EQUIV" hidden="1">"IQ_CASH_EQUIV"</definedName>
    <definedName name="IQ_CASH_FINAN" hidden="1">"c119"</definedName>
    <definedName name="IQ_CASH_INTEREST" hidden="1">"IQ_CASH_INTEREST"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HIGH_EST" hidden="1">"c4166"</definedName>
    <definedName name="IQ_CASH_OPER_LOW_EST" hidden="1">"c4244"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"IQ_CASH_ST"</definedName>
    <definedName name="IQ_CASH_ST_INVEST" hidden="1">"c124"</definedName>
    <definedName name="IQ_CASH_TAXES" hidden="1">"IQ_CASH_TAXES"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"IQ_CHANGES_WORK_CAP"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"IQ_CITY"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"IQ_CLOSEPRICE"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"IQ_COMMON_STOCK"</definedName>
    <definedName name="IQ_COMP_BENEFITS" hidden="1">"c213"</definedName>
    <definedName name="IQ_COMPANY_ADDRESS" hidden="1">"IQ_COMPANY_ADDRESS"</definedName>
    <definedName name="IQ_COMPANY_NAME" hidden="1">"IQ_COMPANY_NAME"</definedName>
    <definedName name="IQ_COMPANY_NAME_LONG" hidden="1">"c1585"</definedName>
    <definedName name="IQ_COMPANY_PHONE" hidden="1">"IQ_COMPANY_PHONE"</definedName>
    <definedName name="IQ_COMPANY_STATUS" hidden="1">"c2097"</definedName>
    <definedName name="IQ_COMPANY_STREET1" hidden="1">"IQ_COMPANY_STREET1"</definedName>
    <definedName name="IQ_COMPANY_STREET2" hidden="1">"IQ_COMPANY_STREET2"</definedName>
    <definedName name="IQ_COMPANY_TICKER" hidden="1">"IQ_COMPANY_TICKER"</definedName>
    <definedName name="IQ_COMPANY_TYPE" hidden="1">"c2096"</definedName>
    <definedName name="IQ_COMPANY_WEBSITE" hidden="1">"IQ_COMPANY_WEBSITE"</definedName>
    <definedName name="IQ_COMPANY_ZIP" hidden="1">"IQ_COMPANY_ZIP"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RATE" hidden="1">"c2192"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S" hidden="1">"c225"</definedName>
    <definedName name="IQ_COST_REV" hidden="1">"c226"</definedName>
    <definedName name="IQ_COST_REVENUE" hidden="1">"IQ_COST_REVENUE"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"IQ_COUNTRY_NAME"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"IQ_CURRENT_PORT"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"IQ_CURRENT_RATIO"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"IQ_DAYS_PAY_OUTST"</definedName>
    <definedName name="IQ_DAYS_PAYABLE_OUT" hidden="1">"c274"</definedName>
    <definedName name="IQ_DAYS_SALES_OUT" hidden="1">"c275"</definedName>
    <definedName name="IQ_DAYS_SALES_OUTST" hidden="1">"IQ_DAYS_SALES_OUTST"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"IQ_DEFERRED_INC_TAX"</definedName>
    <definedName name="IQ_DEFERRED_TAXES" hidden="1">"IQ_DEFERRED_TAXES"</definedName>
    <definedName name="IQ_DEMAND_DEP" hidden="1">"c320"</definedName>
    <definedName name="IQ_DEPOSITS_FIN" hidden="1">"c321"</definedName>
    <definedName name="IQ_DEPRE_AMORT" hidden="1">"IQ_DEPRE_AMORT"</definedName>
    <definedName name="IQ_DEPRE_AMORT_SUPPL" hidden="1">"IQ_DEPRE_AMORT_SUPPL"</definedName>
    <definedName name="IQ_DEPRE_DEPLE" hidden="1">"IQ_DEPRE_DEPLE"</definedName>
    <definedName name="IQ_DEPRE_SUPP" hidden="1">"IQ_DEPRE_SUPP"</definedName>
    <definedName name="IQ_DESCRIPTION_LONG" hidden="1">"IQ_DESCRIPTION_LONG"</definedName>
    <definedName name="IQ_DEVELOP_LAND" hidden="1">"c323"</definedName>
    <definedName name="IQ_DIFF_LASTCLOSE_TARGET_PRICE" hidden="1">"c1854"</definedName>
    <definedName name="IQ_DILUT_ADJUST" hidden="1">"IQ_DILUT_ADJUST"</definedName>
    <definedName name="IQ_DILUT_EPS_EXCL" hidden="1">"IQ_DILUT_EPS_EXCL"</definedName>
    <definedName name="IQ_DILUT_EPS_INCL" hidden="1">"IQ_DILUT_EPS_INCL"</definedName>
    <definedName name="IQ_DILUT_EPS_NORM" hidden="1">"c1903"</definedName>
    <definedName name="IQ_DILUT_NI" hidden="1">"c2079"</definedName>
    <definedName name="IQ_DILUT_NORMAL_EPS" hidden="1">"IQ_DILUT_NORMAL_EPS"</definedName>
    <definedName name="IQ_DILUT_WEIGHT" hidden="1">"IQ_DILUT_WEIGHT"</definedName>
    <definedName name="IQ_DISCONT_OPER" hidden="1">"IQ_DISCONT_OPER"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"IQ_DIVID_SHARE"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"IQ_EBIT"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GROWTH_1" hidden="1">"IQ_EBIT_GROWTH_1"</definedName>
    <definedName name="IQ_EBIT_GROWTH_2" hidden="1">"IQ_EBIT_GROWTH_2"</definedName>
    <definedName name="IQ_EBIT_INT" hidden="1">"c360"</definedName>
    <definedName name="IQ_EBIT_MARGIN" hidden="1">"IQ_EBIT_MARGIN"</definedName>
    <definedName name="IQ_EBIT_OVER_IE" hidden="1">"IQ_EBIT_OVER_IE"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"IQ_EBITDA"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"IQ_EBITDA_CAPEX_OVER_TOTAL_IE"</definedName>
    <definedName name="IQ_EBITDA_GROWTH_1" hidden="1">"IQ_EBITDA_GROWTH_1"</definedName>
    <definedName name="IQ_EBITDA_GROWTH_2" hidden="1">"IQ_EBITDA_GROWTH_2"</definedName>
    <definedName name="IQ_EBITDA_INT" hidden="1">"c373"</definedName>
    <definedName name="IQ_EBITDA_MARGIN" hidden="1">"IQ_EBITDA_MARGIN"</definedName>
    <definedName name="IQ_EBITDA_OVER_TOTAL_IE" hidden="1">"IQ_EBITDA_OVER_TOTAL_IE"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"IQ_EFFECT_SPECIAL_CHARGE"</definedName>
    <definedName name="IQ_EFFECT_TAX_RATE" hidden="1">"c1899"</definedName>
    <definedName name="IQ_EFFICIENCY_RATIO" hidden="1">"c391"</definedName>
    <definedName name="IQ_EMPLOYEES" hidden="1">"IQ_EMPLOYEES"</definedName>
    <definedName name="IQ_ENTERPRISE_VALUE" hidden="1">"IQ_ENTERPRISE_VALUE"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"IQ_EPS_EST"</definedName>
    <definedName name="IQ_EPS_EST_1" hidden="1">"IQ_EPS_EST_1"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"IQ_EQUITY_AFFIL"</definedName>
    <definedName name="IQ_EQUITY_METHOD" hidden="1">"c404"</definedName>
    <definedName name="IQ_EQV_OVER_BV" hidden="1">"IQ_EQV_OVER_BV"</definedName>
    <definedName name="IQ_EQV_OVER_LTM_PRETAX_INC" hidden="1">"IQ_EQV_OVER_LTM_PRETAX_INC"</definedName>
    <definedName name="IQ_ESOP_DEBT" hidden="1">"IQ_ESOP_DEBT"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"IQ_EV_OVER_EMPLOYEE"</definedName>
    <definedName name="IQ_EV_OVER_LTM_EBIT" hidden="1">"IQ_EV_OVER_LTM_EBIT"</definedName>
    <definedName name="IQ_EV_OVER_LTM_EBITDA" hidden="1">"IQ_EV_OVER_LTM_EBITDA"</definedName>
    <definedName name="IQ_EV_OVER_LTM_REVENUE" hidden="1">"IQ_EV_OVER_LTM_REVENUE"</definedName>
    <definedName name="IQ_EV_OVER_REVENUE_EST" hidden="1">"IQ_EV_OVER_REVENUE_EST"</definedName>
    <definedName name="IQ_EV_OVER_REVENUE_EST_1" hidden="1">"IQ_EV_OVER_REVENUE_EST_1"</definedName>
    <definedName name="IQ_EXCHANGE" hidden="1">"IQ_EXCHANGE"</definedName>
    <definedName name="IQ_EXERCISE_PRICE" hidden="1">"c406"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"IQ_EXTRA_ITEMS"</definedName>
    <definedName name="IQ_FDIC" hidden="1">"c417"</definedName>
    <definedName name="IQ_FFO" hidden="1">"c1574"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"IQ_FINANCING_CASH"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OREIGN_BRANCHES_U.S._BANKS_LOANS_FDIC" hidden="1">"c6438"</definedName>
    <definedName name="IQ_FOREIGN_DEP_IB" hidden="1">"c446"</definedName>
    <definedName name="IQ_FOREIGN_DEP_NON_IB" hidden="1">"c447"</definedName>
    <definedName name="IQ_FOREIGN_EXCHANGE" hidden="1">"IQ_FOREIGN_EXCHANGE"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"IQ_GAIN_SALE_ASSETS"</definedName>
    <definedName name="IQ_GOODWILL_NET" hidden="1">"IQ_GOODWILL_NET"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"IQ_GROSS_DIVID"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"IQ_GROSS_MARGIN"</definedName>
    <definedName name="IQ_GROSS_PROFIT" hidden="1">"IQ_GROSS_PROFIT"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"IQ_HIGHPRICE"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AFTER_TAX" hidden="1">"IQ_INC_AFTER_TAX"</definedName>
    <definedName name="IQ_INC_AVAIL_EXCL" hidden="1">"IQ_INC_AVAIL_EXCL"</definedName>
    <definedName name="IQ_INC_AVAIL_INCL" hidden="1">"IQ_INC_AVAIL_INCL"</definedName>
    <definedName name="IQ_INC_BEFORE_TAX" hidden="1">"IQ_INC_BEFORE_TAX"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"IQ_INC_TAX"</definedName>
    <definedName name="IQ_INC_TAX_EXCL" hidden="1">"IQ_INC_TAX_EXCL"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"IQ_INTANGIBLES_NET"</definedName>
    <definedName name="IQ_INTEREST_EXP" hidden="1">"c618"</definedName>
    <definedName name="IQ_INTEREST_EXP_NET" hidden="1">"IQ_INTEREST_EXP_NET"</definedName>
    <definedName name="IQ_INTEREST_EXP_NON" hidden="1">"IQ_INTEREST_EXP_NON"</definedName>
    <definedName name="IQ_INTEREST_EXP_SUPPL" hidden="1">"IQ_INTEREST_EXP_SUPPL"</definedName>
    <definedName name="IQ_INTEREST_INC" hidden="1">"IQ_INTEREST_INC"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"IQ_INTEREST_INC_NON"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"IQ_INVENTORY_TURNS"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"IQ_ISS_DEBT_NET"</definedName>
    <definedName name="IQ_ISS_STOCK_NET" hidden="1">"IQ_ISS_STOCK_NET"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SPLIT_DATE" hidden="1">"c2095"</definedName>
    <definedName name="IQ_LAST_SPLIT_FACTOR" hidden="1">"c2093"</definedName>
    <definedName name="IQ_LASTSALEPRICE" hidden="1">"IQ_LASTSALEPRICE"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"IQ_LOAN_LOSS"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"IQ_LONG_TERM_DEBT"</definedName>
    <definedName name="IQ_LONG_TERM_DEBT_OVER_TOTAL_CAP" hidden="1">"IQ_LONG_TERM_DEBT_OVER_TOTAL_CAP"</definedName>
    <definedName name="IQ_LONG_TERM_GROWTH" hidden="1">"IQ_LONG_TERM_GROWTH"</definedName>
    <definedName name="IQ_LONG_TERM_INV" hidden="1">"IQ_LONG_TERM_INV"</definedName>
    <definedName name="IQ_LOSS_LOSS_EXP" hidden="1">"c672"</definedName>
    <definedName name="IQ_LOWPRICE" hidden="1">"IQ_LOWPRICE"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"IQ_LTM_REVENUE_OVER_EMPLOYEES"</definedName>
    <definedName name="IQ_LTMMONTH" hidden="1">120000</definedName>
    <definedName name="IQ_MACHINERY" hidden="1">"c711"</definedName>
    <definedName name="IQ_MAINT_CAPEX_ACT_OR_EST" hidden="1">"c4458"</definedName>
    <definedName name="IQ_MAINT_CAPEX_EST" hidden="1">"c4457"</definedName>
    <definedName name="IQ_MAINT_CAPEX_HIGH_EST" hidden="1">"c4460"</definedName>
    <definedName name="IQ_MAINT_CAPEX_LOW_EST" hidden="1">"c4461"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RKETCAP" hidden="1">"IQ_MARKETCAP"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"IQ_MINORITY_INTEREST"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"IQ_MINORITY_INTEREST_IS"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"IQ_MISC_EARN_ADJ"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TD" hidden="1">800000</definedName>
    <definedName name="IQ_NAMES_REVISION_DATE_" hidden="1">41744.9863078704</definedName>
    <definedName name="IQ_NET_CHANGE" hidden="1">"IQ_NET_CHANGE"</definedName>
    <definedName name="IQ_NET_DEBT" hidden="1">"IQ_NET_DEBT"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"IQ_NET_INC"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"IQ_NET_INC_BEFORE"</definedName>
    <definedName name="IQ_NET_INC_CF" hidden="1">"IQ_NET_INC_CF"</definedName>
    <definedName name="IQ_NET_INC_GROWTH_1" hidden="1">"IQ_NET_INC_GROWTH_1"</definedName>
    <definedName name="IQ_NET_INC_GROWTH_2" hidden="1">"IQ_NET_INC_GROWTH_2"</definedName>
    <definedName name="IQ_NET_INC_MARGIN" hidden="1">"IQ_NET_INC_MARGIN"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"IQ_NET_INTEREST_INC"</definedName>
    <definedName name="IQ_NET_INTEREST_INC_AFTER_LL" hidden="1">"IQ_NET_INTEREST_INC_AFTER_LL"</definedName>
    <definedName name="IQ_NET_LOANS" hidden="1">"IQ_NET_LOANS"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"IQ_NON_CASH"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"IQ_NON_INTEREST_EXP"</definedName>
    <definedName name="IQ_NON_INTEREST_INC" hidden="1">"IQ_NON_INTEREST_INC"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UTIL_REV" hidden="1">"c2089"</definedName>
    <definedName name="IQ_NORMAL_INC_AFTER" hidden="1">"IQ_NORMAL_INC_AFTER"</definedName>
    <definedName name="IQ_NORMAL_INC_AVAIL" hidden="1">"IQ_NORMAL_INC_AVAIL"</definedName>
    <definedName name="IQ_NORMAL_INC_BEFORE" hidden="1">"IQ_NORMAL_INC_BEFORE"</definedName>
    <definedName name="IQ_NOTES_PAY" hidden="1">"IQ_NOTES_PAY"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"IQ_OPENPRICE"</definedName>
    <definedName name="IQ_OPER_INC" hidden="1">"IQ_OPER_INC"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MORT_BR" hidden="1">"c5566"</definedName>
    <definedName name="IQ_OTHER_ASSETS" hidden="1">"IQ_OTHER_ASSETS"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"IQ_OTHER_CURRENT_ASSETS"</definedName>
    <definedName name="IQ_OTHER_CURRENT_LIAB" hidden="1">"IQ_OTHER_CURRENT_LIAB"</definedName>
    <definedName name="IQ_OTHER_DEP" hidden="1">"c885"</definedName>
    <definedName name="IQ_OTHER_EARNING" hidden="1">"IQ_OTHER_EARNING"</definedName>
    <definedName name="IQ_OTHER_EQUITY" hidden="1">"IQ_OTHER_EQUITY"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"IQ_OTHER_INVESTING"</definedName>
    <definedName name="IQ_OTHER_LIAB" hidden="1">"IQ_OTHER_LIAB"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"IQ_OTHER_LONG_TERM"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"IQ_OTHER_NET"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"IQ_OTHER_OPER"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"IQ_OTHER_RECEIV"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"IQ_OTHER_REVENUE"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"IQ_PAY_ACCRUED"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"IQ_PERIODDATE"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"IQ_PREF_DIVID"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"IQ_PREF_STOCK"</definedName>
    <definedName name="IQ_PREF_TOT" hidden="1">"c1044"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"IQ_PREPAID_EXPEN"</definedName>
    <definedName name="IQ_PREPAID_SUBS" hidden="1">"c2117"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ICE_OVER_BVPS" hidden="1">"c1026"</definedName>
    <definedName name="IQ_PRICE_OVER_EPS_EST" hidden="1">"IQ_PRICE_OVER_EPS_EST"</definedName>
    <definedName name="IQ_PRICE_OVER_EPS_EST_1" hidden="1">"IQ_PRICE_OVER_EPS_EST_1"</definedName>
    <definedName name="IQ_PRICE_OVER_LTM_EPS" hidden="1">"IQ_PRICE_OVER_LTM_EPS"</definedName>
    <definedName name="IQ_PRICE_TARGET" hidden="1">"c82"</definedName>
    <definedName name="IQ_PRICEDATE" hidden="1">"IQ_PRICEDATE"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O_FORMA_BASIC_EPS" hidden="1">"IQ_PRO_FORMA_BASIC_EPS"</definedName>
    <definedName name="IQ_PRO_FORMA_DILUT_EPS" hidden="1">"IQ_PRO_FORMA_DILUT_EPS"</definedName>
    <definedName name="IQ_PRO_FORMA_NET_INC" hidden="1">"IQ_PRO_FORMA_NET_INC"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"IQ_PROPERTY_GROSS"</definedName>
    <definedName name="IQ_PROPERTY_MGMT_FEE" hidden="1">"c1074"</definedName>
    <definedName name="IQ_PROPERTY_NET" hidden="1">"IQ_PROPERTY_NET"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QUICK_RATIO" hidden="1">"IQ_QUICK_RATIO"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"IQ_REDEEM_PREF_STOCK"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"IQ_RESEARCH_DEV"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"IQ_RETAINED_EARN"</definedName>
    <definedName name="IQ_RETURN_ASSETS" hidden="1">"IQ_RETURN_ASSETS"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"IQ_RETURN_EQUITY"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"IQ_RETURN_INVESTMENT"</definedName>
    <definedName name="IQ_REV" hidden="1">"c1122"</definedName>
    <definedName name="IQ_REV_BEFORE_LL" hidden="1">"c1123"</definedName>
    <definedName name="IQ_REV_UTI" hidden="1">"c1125"</definedName>
    <definedName name="IQ_REVENUE" hidden="1">"IQ_REVENUE"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" hidden="1">"IQ_REVENUE_EST"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"IQ_SGA"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"IQ_SHARESOUTSTANDING"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"IQ_SHORT_TERM_INVEST"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"IQ_STATE"</definedName>
    <definedName name="IQ_STATUTORY_SURPLUS" hidden="1">"c1201"</definedName>
    <definedName name="IQ_STOCK_BASED" hidden="1">"IQ_STOCK_BASED"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"IQ_TOTAL_ASSETS"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"IQ_TOTAL_CASH_DIVID"</definedName>
    <definedName name="IQ_TOTAL_CASH_FINAN" hidden="1">"IQ_TOTAL_CASH_FINAN"</definedName>
    <definedName name="IQ_TOTAL_CASH_INVEST" hidden="1">"IQ_TOTAL_CASH_INVEST"</definedName>
    <definedName name="IQ_TOTAL_CASH_OPER" hidden="1">"IQ_TOTAL_CASH_OPER"</definedName>
    <definedName name="IQ_TOTAL_CHURN" hidden="1">"c2122"</definedName>
    <definedName name="IQ_TOTAL_CL" hidden="1">"c1245"</definedName>
    <definedName name="IQ_TOTAL_COMMON" hidden="1">"IQ_TOTAL_COMMON"</definedName>
    <definedName name="IQ_TOTAL_COMMON_EQUITY" hidden="1">"c1246"</definedName>
    <definedName name="IQ_TOTAL_CURRENT_ASSETS" hidden="1">"IQ_TOTAL_CURRENT_ASSETS"</definedName>
    <definedName name="IQ_TOTAL_CURRENT_LIAB" hidden="1">"IQ_TOTAL_CURRENT_LIAB"</definedName>
    <definedName name="IQ_TOTAL_DEBT" hidden="1">"IQ_TOTAL_DEBT"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"IQ_TOTAL_DEBT_OVER_EBITDA"</definedName>
    <definedName name="IQ_TOTAL_DEBT_OVER_TOTAL_BV" hidden="1">"IQ_TOTAL_DEBT_OVER_TOTAL_BV"</definedName>
    <definedName name="IQ_TOTAL_DEBT_OVER_TOTAL_CAP" hidden="1">"IQ_TOTAL_DEBT_OVER_TOTAL_CAP"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"IQ_TOTAL_EQUITY"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"IQ_TOTAL_INTEREST_EXP"</definedName>
    <definedName name="IQ_TOTAL_INVENTORY" hidden="1">"IQ_TOTAL_INVENTORY"</definedName>
    <definedName name="IQ_TOTAL_INVEST" hidden="1">"c1275"</definedName>
    <definedName name="IQ_TOTAL_LIAB" hidden="1">"IQ_TOTAL_LIAB"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"IQ_TOTAL_LIAB_SHAREHOLD"</definedName>
    <definedName name="IQ_TOTAL_LIAB_TOTAL_ASSETS" hidden="1">"c1283"</definedName>
    <definedName name="IQ_TOTAL_LONG_DEBT" hidden="1">"IQ_TOTAL_LONG_DEBT"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"IQ_TOTAL_OPER_EXPEN"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"IQ_TOTAL_RECEIV"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"IQ_TOTAL_REVENUE"</definedName>
    <definedName name="IQ_TOTAL_SPECIAL" hidden="1">"IQ_TOTAL_SPECIAL"</definedName>
    <definedName name="IQ_TOTAL_ST_BORROW" hidden="1">"c1177"</definedName>
    <definedName name="IQ_TOTAL_SUBS" hidden="1">"c2119"</definedName>
    <definedName name="IQ_TOTAL_UNUSUAL" hidden="1">"c1508"</definedName>
    <definedName name="IQ_TOTAL_UNUSUAL_BR" hidden="1">"c5517"</definedName>
    <definedName name="IQ_TRADE_AR" hidden="1">"IQ_TRADE_AR"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"IQ_TREASURY_STOCK"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"IQ_UNREALIZED_GAIN"</definedName>
    <definedName name="IQ_UNUSUAL_EXP" hidden="1">"IQ_UNUSUAL_EXP"</definedName>
    <definedName name="IQ_US_GAAP" hidden="1">"IQ_US_GAAP"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"IQ_VOLUME"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"IQ_YEARHIGH"</definedName>
    <definedName name="IQ_YEARLOW" hidden="1">"IQ_YEARLOW"</definedName>
    <definedName name="IQ_YTD" hidden="1">3000</definedName>
    <definedName name="IQ_YTDMONTH" hidden="1">130000</definedName>
    <definedName name="IQ_Z_SCORE" hidden="1">"c1339"</definedName>
    <definedName name="IQRA4" hidden="1">"$A$5:$A$19"</definedName>
    <definedName name="IQRB4" hidden="1">"$B$5:$B$19"</definedName>
    <definedName name="IQRC4" hidden="1">"$C$5:$C$19"</definedName>
    <definedName name="IQRD4" hidden="1">"$D$5:$D$19"</definedName>
    <definedName name="IQRE4" hidden="1">"$E$5:$E$19"</definedName>
    <definedName name="IsColHidden" hidden="1">FALSE</definedName>
    <definedName name="IsLTMColHidden" hidden="1">FALSE</definedName>
    <definedName name="iuyhg" hidden="1">{"sales",#N/A,FALSE,"Sales";"sales existing",#N/A,FALSE,"Sales";"sales rd1",#N/A,FALSE,"Sales";"sales rd2",#N/A,FALSE,"Sales"}</definedName>
    <definedName name="kijh" hidden="1">{"FCB_ALL",#N/A,FALSE,"FCB";"GREY_ALL",#N/A,FALSE,"GREY"}</definedName>
    <definedName name="kjh" hidden="1">{"Area1",#N/A,FALSE,"OREWACC";"Area2",#N/A,FALSE,"OREWACC"}</definedName>
    <definedName name="labor_2011" localSheetId="0">'[10]Inflation Rate'!#REF!</definedName>
    <definedName name="labor_2011">'[10]Inflation Rate'!#REF!</definedName>
    <definedName name="labor_2012" localSheetId="0">'[10]Inflation Rate'!#REF!</definedName>
    <definedName name="labor_2012">'[10]Inflation Rate'!#REF!</definedName>
    <definedName name="LakeRoadOne">"UN.LAKE_RD 21  LRD1"</definedName>
    <definedName name="LakeRoadThree">"UN.LAKE_RD 21  LRD3"</definedName>
    <definedName name="LakeRoadTwo">"UN.LAKE_RD 21  LRD2"</definedName>
    <definedName name="Language">"English"</definedName>
    <definedName name="limcount" hidden="1">1</definedName>
    <definedName name="MARCSRATE">'[6]Depr Rates'!$B$166:$AI$194</definedName>
    <definedName name="mason?" hidden="1">{#N/A,#N/A,FALSE,"Data &amp; Key Results";#N/A,#N/A,FALSE,"Summary Template";#N/A,#N/A,FALSE,"Budget";#N/A,#N/A,FALSE,"Present Value Comparison";#N/A,#N/A,FALSE,"Cashflow";#N/A,#N/A,FALSE,"Income";#N/A,#N/A,FALSE,"Inputs"}</definedName>
    <definedName name="mason2" hidden="1">{#N/A,#N/A,FALSE,"Data &amp; Key Results";#N/A,#N/A,FALSE,"Summary Template";#N/A,#N/A,FALSE,"Budget";#N/A,#N/A,FALSE,"Present Value Comparison";#N/A,#N/A,FALSE,"Cashflow";#N/A,#N/A,FALSE,"Income";#N/A,#N/A,FALSE,"Inputs"}</definedName>
    <definedName name="mason3" hidden="1">{#N/A,#N/A,FALSE,"Data &amp; Key Results";#N/A,#N/A,FALSE,"Summary Template";#N/A,#N/A,FALSE,"Budget";#N/A,#N/A,FALSE,"Present Value Comparison";#N/A,#N/A,FALSE,"Cashflow";#N/A,#N/A,FALSE,"Income";#N/A,#N/A,FALSE,"Inputs"}</definedName>
    <definedName name="mason4" hidden="1">{#N/A,#N/A,FALSE,"Data &amp; Key Results";#N/A,#N/A,FALSE,"Summary Template";#N/A,#N/A,FALSE,"Budget";#N/A,#N/A,FALSE,"Present Value Comparison";#N/A,#N/A,FALSE,"Cashflow";#N/A,#N/A,FALSE,"Income";#N/A,#N/A,FALSE,"Inputs"}</definedName>
    <definedName name="mason5" hidden="1">{#N/A,#N/A,FALSE,"Data &amp; Key Results";#N/A,#N/A,FALSE,"Summary Template";#N/A,#N/A,FALSE,"Budget";#N/A,#N/A,FALSE,"Present Value Comparison";#N/A,#N/A,FALSE,"Cashflow";#N/A,#N/A,FALSE,"Income";#N/A,#N/A,FALSE,"Inputs"}</definedName>
    <definedName name="masonII" hidden="1">{#N/A,#N/A,FALSE,"Data &amp; Key Results";#N/A,#N/A,FALSE,"Summary Template";#N/A,#N/A,FALSE,"Budget";#N/A,#N/A,FALSE,"Present Value Comparison";#N/A,#N/A,FALSE,"Cashflow";#N/A,#N/A,FALSE,"Income";#N/A,#N/A,FALSE,"Inputs"}</definedName>
    <definedName name="master">[11]EXCELMASTER!$E$2:$Q$759</definedName>
    <definedName name="me">"Button 5"</definedName>
    <definedName name="million">1000000</definedName>
    <definedName name="months_per_year">12</definedName>
    <definedName name="nd">37085.431612963</definedName>
    <definedName name="NI" localSheetId="0">#REF!</definedName>
    <definedName name="NI">#REF!</definedName>
    <definedName name="none">{"Client Name or Project Name"}</definedName>
    <definedName name="Nope" hidden="1">{"'Bellville Acetylene'!$A$1:$L$99"}</definedName>
    <definedName name="Not?">"not "</definedName>
    <definedName name="NU" localSheetId="0">#REF!</definedName>
    <definedName name="NU">#REF!</definedName>
    <definedName name="NumCUSIP">{2}</definedName>
    <definedName name="NumInst">{392}</definedName>
    <definedName name="NVS">"VCPSTD"</definedName>
    <definedName name="NvsAnswerCol">"[Drill14]Sheet1!$A$3:$A$98"</definedName>
    <definedName name="NvsASD">"V2005-10-31"</definedName>
    <definedName name="NvsAutoDrillOk">"VN"</definedName>
    <definedName name="NvsBranchASD">"V2001-01-01"</definedName>
    <definedName name="NvsDateToNumber">"Y"</definedName>
    <definedName name="NvsDSA">"V2002-06-30"</definedName>
    <definedName name="NvsElapsedTime">0.0000643518505967222</definedName>
    <definedName name="NvsElapsedTime2">0.000389004628232215</definedName>
    <definedName name="NvsEndTime">38688.6467122685</definedName>
    <definedName name="NvsEndTime2">37419.5881076389</definedName>
    <definedName name="NvsInstLang">"VENG"</definedName>
    <definedName name="NvsInstSpec">"%,LACTUALS,SBAL,FCURRENCY_CD,VUSD,FACCOUNT,V238001,FBUSINESS_UNIT,TCALPINE_REPORTING,NCONSOL_BU"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"%,XZF.ACCOUNT.PSDetail"</definedName>
    <definedName name="NvsPanelBusUnit">"V"</definedName>
    <definedName name="NvsPanelEffdt">"V1995-01-01"</definedName>
    <definedName name="NvsPanelSetid">"VMFG"</definedName>
    <definedName name="NvsParentRef">"'[QGC2009.xlsx]Mar Incst'!$H$59"</definedName>
    <definedName name="NvsReqBU">"VCPSTD"</definedName>
    <definedName name="NvsReqBUOnly">"VN"</definedName>
    <definedName name="NvsSheetType">"M"</definedName>
    <definedName name="NvsTransLed">"VN"</definedName>
    <definedName name="NvsTreeASD">"V2005-10-31"</definedName>
    <definedName name="NvsValTbl.ACCOUNT">"GL_ACCOUNT_TBL"</definedName>
    <definedName name="NvsValTbl.AFFILIATE">"AFFILIATE_VW"</definedName>
    <definedName name="NvsValTbl.BUSINESS_UNIT">"BUS_UNIT_TBL_GL"</definedName>
    <definedName name="NvsValTbl.CHARTFIELD1">"CHARTFIELD1_TBL"</definedName>
    <definedName name="NvsValTbl.CHARTFIELD3">"CHARTFIELD3_TBL"</definedName>
    <definedName name="NvsValTbl.CURRENCY_CD">"CURRENCY_CD_TBL"</definedName>
    <definedName name="NvsValTbl.DEPTID">"DEPARTMENT_TBL"</definedName>
    <definedName name="NvsValTbl.PRODUCT">"PRODUCT_TBL"</definedName>
    <definedName name="NvsValTbl.PROJECT_ID">"PROJECT"</definedName>
    <definedName name="NvsValTbl.RESOURCE_QRS">"RESOURCEQRS_TBL"</definedName>
    <definedName name="NvsValTbl.RESOURCE_TYPE">"PROJ_RES_TYPE"</definedName>
    <definedName name="NvsValTbl.SCENARIO">"BD_SCENARIO_TBL"</definedName>
    <definedName name="NvsValTbl.STATISTICS_CODE">"STAT_TBL"</definedName>
    <definedName name="OM">#REF!</definedName>
    <definedName name="one">1</definedName>
    <definedName name="Ops">{"equal to";"greater than";"less than";"between";"in list";"begins with";"ends with";"contains"}</definedName>
    <definedName name="OTPL">[10]OTPL_2010_Forecast!$A$1:$AG$156</definedName>
    <definedName name="OTPL_2010" localSheetId="0">#REF!</definedName>
    <definedName name="OTPL_2010">#REF!</definedName>
    <definedName name="OTPL_2011" localSheetId="0">#REF!</definedName>
    <definedName name="OTPL_2011">#REF!</definedName>
    <definedName name="panther_wrn.test1." hidden="1">{"Income Statement",#N/A,FALSE,"CFMODEL";"Balance Sheet",#N/A,FALSE,"CFMODEL"}</definedName>
    <definedName name="panther_wrn.test2." hidden="1">{"SourcesUses",#N/A,TRUE,"CFMODEL";"TransOverview",#N/A,TRUE,"CFMODEL"}</definedName>
    <definedName name="panther_wrn.test3." hidden="1">{"SourcesUses",#N/A,TRUE,#N/A;"TransOverview",#N/A,TRUE,"CFMODEL"}</definedName>
    <definedName name="panther_wrn.test4." hidden="1">{"SourcesUses",#N/A,TRUE,"FundsFlow";"TransOverview",#N/A,TRUE,"FundsFlow"}</definedName>
    <definedName name="PD" hidden="1">{#N/A,#N/A,FALSE,"PI"}</definedName>
    <definedName name="pname">{"Client Name or Project Name"}</definedName>
    <definedName name="poso_wrn.test1." hidden="1">{"Income Statement",#N/A,FALSE,"CFMODEL";"Balance Sheet",#N/A,FALSE,"CFMODEL"}</definedName>
    <definedName name="poso_wrn.test2." hidden="1">{"SourcesUses",#N/A,TRUE,"CFMODEL";"TransOverview",#N/A,TRUE,"CFMODEL"}</definedName>
    <definedName name="poso_wrn.test3." hidden="1">{"SourcesUses",#N/A,TRUE,#N/A;"TransOverview",#N/A,TRUE,"CFMODEL"}</definedName>
    <definedName name="poso_wrn.test4." hidden="1">{"SourcesUses",#N/A,TRUE,"FundsFlow";"TransOverview",#N/A,TRUE,"FundsFlow"}</definedName>
    <definedName name="PP" localSheetId="0">#REF!</definedName>
    <definedName name="PP">#REF!</definedName>
    <definedName name="Prices">#REF!</definedName>
    <definedName name="Pricing" localSheetId="0">#REF!</definedName>
    <definedName name="Pricing">#REF!</definedName>
    <definedName name="_xlnm.Print_Area" localSheetId="0">'Exhibit L-1 - Trail'!$A$1:$P$693</definedName>
    <definedName name="_xlnm.Print_Area">"Formula removed, name can be deleted."</definedName>
    <definedName name="_xlnm.Print_Titles">[12]INPUT!$A:$E,[12]INPUT!$1:$2</definedName>
    <definedName name="PRIORTO" localSheetId="0">#REF!</definedName>
    <definedName name="PRIORTO">#REF!</definedName>
    <definedName name="PROD761" localSheetId="0">#REF!</definedName>
    <definedName name="PROD761">#REF!</definedName>
    <definedName name="PROD762" localSheetId="0">#REF!</definedName>
    <definedName name="PROD762">#REF!</definedName>
    <definedName name="PROD763" localSheetId="0">#REF!</definedName>
    <definedName name="PROD763">#REF!</definedName>
    <definedName name="PROD764" localSheetId="0">#REF!</definedName>
    <definedName name="PROD764">#REF!</definedName>
    <definedName name="PROD765" localSheetId="0">#REF!</definedName>
    <definedName name="PROD765">#REF!</definedName>
    <definedName name="PROD766" localSheetId="0">#REF!</definedName>
    <definedName name="PROD766">#REF!</definedName>
    <definedName name="PROD771" localSheetId="0">#REF!</definedName>
    <definedName name="PROD771">#REF!</definedName>
    <definedName name="PROD772" localSheetId="0">#REF!</definedName>
    <definedName name="PROD772">#REF!</definedName>
    <definedName name="PROD773" localSheetId="0">#REF!</definedName>
    <definedName name="PROD773">#REF!</definedName>
    <definedName name="PROD774" localSheetId="0">#REF!</definedName>
    <definedName name="PROD774">#REF!</definedName>
    <definedName name="PROD775" localSheetId="0">#REF!</definedName>
    <definedName name="PROD775">#REF!</definedName>
    <definedName name="PROD776" localSheetId="0">#REF!</definedName>
    <definedName name="PROD776">#REF!</definedName>
    <definedName name="PROD781" localSheetId="0">#REF!</definedName>
    <definedName name="PROD781">#REF!</definedName>
    <definedName name="PROD782" localSheetId="0">#REF!</definedName>
    <definedName name="PROD782">#REF!</definedName>
    <definedName name="PROD783" localSheetId="0">#REF!</definedName>
    <definedName name="PROD783">#REF!</definedName>
    <definedName name="PROD784" localSheetId="0">#REF!</definedName>
    <definedName name="PROD784">#REF!</definedName>
    <definedName name="PROD785" localSheetId="0">#REF!</definedName>
    <definedName name="PROD785">#REF!</definedName>
    <definedName name="PROD786" localSheetId="0">#REF!</definedName>
    <definedName name="PROD786">#REF!</definedName>
    <definedName name="PROD791" localSheetId="0">#REF!</definedName>
    <definedName name="PROD791">#REF!</definedName>
    <definedName name="PROD792" localSheetId="0">#REF!</definedName>
    <definedName name="PROD792">#REF!</definedName>
    <definedName name="PROD793" localSheetId="0">#REF!</definedName>
    <definedName name="PROD793">#REF!</definedName>
    <definedName name="PROD794" localSheetId="0">#REF!</definedName>
    <definedName name="PROD794">#REF!</definedName>
    <definedName name="PROD795" localSheetId="0">#REF!</definedName>
    <definedName name="PROD795">#REF!</definedName>
    <definedName name="PROD796" localSheetId="0">#REF!</definedName>
    <definedName name="PROD796">#REF!</definedName>
    <definedName name="PROD801" localSheetId="0">#REF!</definedName>
    <definedName name="PROD801">#REF!</definedName>
    <definedName name="PROD802" localSheetId="0">#REF!</definedName>
    <definedName name="PROD802">#REF!</definedName>
    <definedName name="PROD803" localSheetId="0">#REF!</definedName>
    <definedName name="PROD803">#REF!</definedName>
    <definedName name="PROD804" localSheetId="0">#REF!</definedName>
    <definedName name="PROD804">#REF!</definedName>
    <definedName name="PROD805" localSheetId="0">#REF!</definedName>
    <definedName name="PROD805">#REF!</definedName>
    <definedName name="PROD806" localSheetId="0">#REF!</definedName>
    <definedName name="PROD806">#REF!</definedName>
    <definedName name="projected">{"Client Name or Project Name"}</definedName>
    <definedName name="ProjectName">{"BU Name or Client/Project Name"}</definedName>
    <definedName name="ProjectName2">{"Client Name or Project Name"}</definedName>
    <definedName name="projn3">{"Client Name or Project Name"}</definedName>
    <definedName name="PRTOPLAB" localSheetId="0">#REF!</definedName>
    <definedName name="PRTOPLAB">#REF!</definedName>
    <definedName name="PTCALC" localSheetId="0">#REF!</definedName>
    <definedName name="PTCALC">#REF!</definedName>
    <definedName name="PUB_UserID" hidden="1">"QUARKS"</definedName>
    <definedName name="PUD">#REF!</definedName>
    <definedName name="Pulloff" localSheetId="0">#REF!</definedName>
    <definedName name="Pulloff">#REF!</definedName>
    <definedName name="QRSLABOR" localSheetId="0">[13]GSS!#REF!</definedName>
    <definedName name="QRSLABOR">[13]GSS!#REF!</definedName>
    <definedName name="RDVers">"2.10a"</definedName>
    <definedName name="recap1" localSheetId="0">#REF!</definedName>
    <definedName name="recap1">#REF!</definedName>
    <definedName name="recap10" localSheetId="0">#REF!</definedName>
    <definedName name="recap10">#REF!</definedName>
    <definedName name="recap11" localSheetId="0">#REF!</definedName>
    <definedName name="recap11">#REF!</definedName>
    <definedName name="recap12" localSheetId="0">#REF!</definedName>
    <definedName name="recap12">#REF!</definedName>
    <definedName name="recap13" localSheetId="0">#REF!</definedName>
    <definedName name="recap13">#REF!</definedName>
    <definedName name="recap14" localSheetId="0">#REF!</definedName>
    <definedName name="recap14">#REF!</definedName>
    <definedName name="recap15" localSheetId="0">#REF!</definedName>
    <definedName name="recap15">#REF!</definedName>
    <definedName name="recap16" localSheetId="0">#REF!</definedName>
    <definedName name="recap16">#REF!</definedName>
    <definedName name="recap2" localSheetId="0">#REF!</definedName>
    <definedName name="recap2">#REF!</definedName>
    <definedName name="recap3" localSheetId="0">#REF!</definedName>
    <definedName name="recap3">#REF!</definedName>
    <definedName name="recap4" localSheetId="0">#REF!</definedName>
    <definedName name="recap4">#REF!</definedName>
    <definedName name="recap5" localSheetId="0">#REF!</definedName>
    <definedName name="recap5">#REF!</definedName>
    <definedName name="recap6" localSheetId="0">#REF!</definedName>
    <definedName name="recap6">#REF!</definedName>
    <definedName name="recap7" localSheetId="0">#REF!</definedName>
    <definedName name="recap7">#REF!</definedName>
    <definedName name="recap8" localSheetId="0">#REF!</definedName>
    <definedName name="recap8">#REF!</definedName>
    <definedName name="recap9" localSheetId="0">#REF!</definedName>
    <definedName name="recap9">#REF!</definedName>
    <definedName name="REVASSUMPS">"$A$56"</definedName>
    <definedName name="RiskAfterSimMacro">"IDC"</definedName>
    <definedName name="RiskAutoStopPercChange">1.5</definedName>
    <definedName name="RiskCollectDistributionSamples">2</definedName>
    <definedName name="RiskDet">TRUE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2000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TRUE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StatFunctionsUpdateFreq">1</definedName>
    <definedName name="RiskTemplateSheetName">"myTemplate"</definedName>
    <definedName name="RiskUpdateDisplay">FALSE</definedName>
    <definedName name="RiskUpdateStatFunctions">TRUE</definedName>
    <definedName name="RiskUseDifferentSeedForEachSim">FALSE</definedName>
    <definedName name="RiskUseFixedSeed">FALSE</definedName>
    <definedName name="RiskUseMultipleCPUs">FALSE</definedName>
    <definedName name="rrrer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sad" hidden="1">{#N/A,#N/A,FALSE,"FY97";#N/A,#N/A,FALSE,"FY98";#N/A,#N/A,FALSE,"FY99";#N/A,#N/A,FALSE,"FY00";#N/A,#N/A,FALSE,"FY01"}</definedName>
    <definedName name="sencount" hidden="1">1</definedName>
    <definedName name="Setup">"EQ_Journaal.xla"</definedName>
    <definedName name="Shares" localSheetId="0">'[14]Sheet1 (2)'!#REF!</definedName>
    <definedName name="Shares">'[14]Sheet1 (2)'!#REF!</definedName>
    <definedName name="shit">"V2003-12-31"</definedName>
    <definedName name="SL" localSheetId="0">#REF!</definedName>
    <definedName name="SL">#REF!</definedName>
    <definedName name="SLFURN1" localSheetId="0">#REF!</definedName>
    <definedName name="SLFURN1">#REF!</definedName>
    <definedName name="SLFURN2" localSheetId="0">#REF!</definedName>
    <definedName name="SLFURN2">#REF!</definedName>
    <definedName name="SLFURN3" localSheetId="0">#REF!</definedName>
    <definedName name="SLFURN3">#REF!</definedName>
    <definedName name="SLFURN4" localSheetId="0">#REF!</definedName>
    <definedName name="SLFURN4">#REF!</definedName>
    <definedName name="SLHEAD" localSheetId="0">#REF!</definedName>
    <definedName name="SLHEAD">#REF!</definedName>
    <definedName name="SLPROD1" localSheetId="0">#REF!</definedName>
    <definedName name="SLPROD1">#REF!</definedName>
    <definedName name="SLPROD2" localSheetId="0">#REF!</definedName>
    <definedName name="SLPROD2">#REF!</definedName>
    <definedName name="SLPROD3" localSheetId="0">#REF!</definedName>
    <definedName name="SLPROD3">#REF!</definedName>
    <definedName name="SLPROD4" localSheetId="0">#REF!</definedName>
    <definedName name="SLPROD4">#REF!</definedName>
    <definedName name="SLSTRUC1" localSheetId="0">#REF!</definedName>
    <definedName name="SLSTRUC1">#REF!</definedName>
    <definedName name="SLSTRUC2" localSheetId="0">#REF!</definedName>
    <definedName name="SLSTRUC2">#REF!</definedName>
    <definedName name="SLSTRUC3" localSheetId="0">#REF!</definedName>
    <definedName name="SLSTRUC3">#REF!</definedName>
    <definedName name="SLSTRUC4" localSheetId="0">#REF!</definedName>
    <definedName name="SLSTRUC4">#REF!</definedName>
    <definedName name="SLTITLE" localSheetId="0">#REF!</definedName>
    <definedName name="SLTITLE">#REF!</definedName>
    <definedName name="SLTOOL1" localSheetId="0">#REF!</definedName>
    <definedName name="SLTOOL1">#REF!</definedName>
    <definedName name="SLTOOL2" localSheetId="0">#REF!</definedName>
    <definedName name="SLTOOL2">#REF!</definedName>
    <definedName name="SLTOOL3" localSheetId="0">#REF!</definedName>
    <definedName name="SLTOOL3">#REF!</definedName>
    <definedName name="SLTOOL4" localSheetId="0">#REF!</definedName>
    <definedName name="SLTOOL4">#REF!</definedName>
    <definedName name="SLTRAN1" localSheetId="0">#REF!</definedName>
    <definedName name="SLTRAN1">#REF!</definedName>
    <definedName name="SLTRAN2" localSheetId="0">#REF!</definedName>
    <definedName name="SLTRAN2">#REF!</definedName>
    <definedName name="SLTRAN3" localSheetId="0">#REF!</definedName>
    <definedName name="SLTRAN3">#REF!</definedName>
    <definedName name="SLTRAN4" localSheetId="0">#REF!</definedName>
    <definedName name="SLTRAN4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RC_DETAIL">'[15]Total O&amp;G'!$B$1:$P$53,'[15]Total O&amp;G'!$R$1:$AF$53</definedName>
    <definedName name="STEVE3">"V2002-12-31"</definedName>
    <definedName name="sulzer1">{"Client Name or Project Name"}</definedName>
    <definedName name="SUMMARY" localSheetId="0">#REF!</definedName>
    <definedName name="SUMMARY">#REF!</definedName>
    <definedName name="SUMPRT" localSheetId="0">#REF!</definedName>
    <definedName name="SUMPRT">#REF!</definedName>
    <definedName name="sumtitle" localSheetId="0">#REF!</definedName>
    <definedName name="sumtitle">#REF!</definedName>
    <definedName name="TEMP83" localSheetId="0">#REF!</definedName>
    <definedName name="TEMP83">#REF!</definedName>
    <definedName name="TEMP86" localSheetId="0">#REF!</definedName>
    <definedName name="TEMP86">#REF!</definedName>
    <definedName name="Test" hidden="1">{"Income Statement",#N/A,FALSE,"CFMODEL";"Balance Sheet",#N/A,FALSE,"CFMODEL"}</definedName>
    <definedName name="TestAdd">"Test RefersTo1"</definedName>
    <definedName name="TextRefCopyRangeCount" hidden="1">5</definedName>
    <definedName name="thou">1000</definedName>
    <definedName name="thousand">1000</definedName>
    <definedName name="TOOL761" localSheetId="0">#REF!</definedName>
    <definedName name="TOOL761">#REF!</definedName>
    <definedName name="TOOL762" localSheetId="0">#REF!</definedName>
    <definedName name="TOOL762">#REF!</definedName>
    <definedName name="TOOL763" localSheetId="0">#REF!</definedName>
    <definedName name="TOOL763">#REF!</definedName>
    <definedName name="TOOL764" localSheetId="0">#REF!</definedName>
    <definedName name="TOOL764">#REF!</definedName>
    <definedName name="TOOL765" localSheetId="0">#REF!</definedName>
    <definedName name="TOOL765">#REF!</definedName>
    <definedName name="TOOL766" localSheetId="0">#REF!</definedName>
    <definedName name="TOOL766">#REF!</definedName>
    <definedName name="TOOL771" localSheetId="0">#REF!</definedName>
    <definedName name="TOOL771">#REF!</definedName>
    <definedName name="TOOL772" localSheetId="0">#REF!</definedName>
    <definedName name="TOOL772">#REF!</definedName>
    <definedName name="TOOL773" localSheetId="0">#REF!</definedName>
    <definedName name="TOOL773">#REF!</definedName>
    <definedName name="TOOL774" localSheetId="0">#REF!</definedName>
    <definedName name="TOOL774">#REF!</definedName>
    <definedName name="TOOL775" localSheetId="0">#REF!</definedName>
    <definedName name="TOOL775">#REF!</definedName>
    <definedName name="TOOL776" localSheetId="0">#REF!</definedName>
    <definedName name="TOOL776">#REF!</definedName>
    <definedName name="TOOL781" localSheetId="0">#REF!</definedName>
    <definedName name="TOOL781">#REF!</definedName>
    <definedName name="TOOL782" localSheetId="0">#REF!</definedName>
    <definedName name="TOOL782">#REF!</definedName>
    <definedName name="TOOL783" localSheetId="0">#REF!</definedName>
    <definedName name="TOOL783">#REF!</definedName>
    <definedName name="TOOL784" localSheetId="0">#REF!</definedName>
    <definedName name="TOOL784">#REF!</definedName>
    <definedName name="TOOL785" localSheetId="0">#REF!</definedName>
    <definedName name="TOOL785">#REF!</definedName>
    <definedName name="TOOL786" localSheetId="0">#REF!</definedName>
    <definedName name="TOOL786">#REF!</definedName>
    <definedName name="TOOL791" localSheetId="0">#REF!</definedName>
    <definedName name="TOOL791">#REF!</definedName>
    <definedName name="TOOL792" localSheetId="0">#REF!</definedName>
    <definedName name="TOOL792">#REF!</definedName>
    <definedName name="TOOL793" localSheetId="0">#REF!</definedName>
    <definedName name="TOOL793">#REF!</definedName>
    <definedName name="TOOL794" localSheetId="0">#REF!</definedName>
    <definedName name="TOOL794">#REF!</definedName>
    <definedName name="TOOL795" localSheetId="0">#REF!</definedName>
    <definedName name="TOOL795">#REF!</definedName>
    <definedName name="TOOL796" localSheetId="0">#REF!</definedName>
    <definedName name="TOOL796">#REF!</definedName>
    <definedName name="TOOL801" localSheetId="0">#REF!</definedName>
    <definedName name="TOOL801">#REF!</definedName>
    <definedName name="TOOL802" localSheetId="0">#REF!</definedName>
    <definedName name="TOOL802">#REF!</definedName>
    <definedName name="TOOL803" localSheetId="0">#REF!</definedName>
    <definedName name="TOOL803">#REF!</definedName>
    <definedName name="TOOL804" localSheetId="0">#REF!</definedName>
    <definedName name="TOOL804">#REF!</definedName>
    <definedName name="TOOL805" localSheetId="0">#REF!</definedName>
    <definedName name="TOOL805">#REF!</definedName>
    <definedName name="TOOL806" localSheetId="0">#REF!</definedName>
    <definedName name="TOOL806">#REF!</definedName>
    <definedName name="TP" localSheetId="0">#REF!</definedName>
    <definedName name="TP">#REF!</definedName>
    <definedName name="TRAN761" localSheetId="0">#REF!</definedName>
    <definedName name="TRAN761">#REF!</definedName>
    <definedName name="TRAN762" localSheetId="0">#REF!</definedName>
    <definedName name="TRAN762">#REF!</definedName>
    <definedName name="TRAN763" localSheetId="0">#REF!</definedName>
    <definedName name="TRAN763">#REF!</definedName>
    <definedName name="TRAN764" localSheetId="0">#REF!</definedName>
    <definedName name="TRAN764">#REF!</definedName>
    <definedName name="TRAN765" localSheetId="0">#REF!</definedName>
    <definedName name="TRAN765">#REF!</definedName>
    <definedName name="TRAN766" localSheetId="0">#REF!</definedName>
    <definedName name="TRAN766">#REF!</definedName>
    <definedName name="TRAN771" localSheetId="0">#REF!</definedName>
    <definedName name="TRAN771">#REF!</definedName>
    <definedName name="TRAN772" localSheetId="0">#REF!</definedName>
    <definedName name="TRAN772">#REF!</definedName>
    <definedName name="tran773" localSheetId="0">#REF!</definedName>
    <definedName name="tran773">#REF!</definedName>
    <definedName name="TRAN774" localSheetId="0">#REF!</definedName>
    <definedName name="TRAN774">#REF!</definedName>
    <definedName name="TRAN775" localSheetId="0">#REF!</definedName>
    <definedName name="TRAN775">#REF!</definedName>
    <definedName name="TRAN776" localSheetId="0">#REF!</definedName>
    <definedName name="TRAN776">#REF!</definedName>
    <definedName name="TRAN781" localSheetId="0">#REF!</definedName>
    <definedName name="TRAN781">#REF!</definedName>
    <definedName name="TRAN782" localSheetId="0">#REF!</definedName>
    <definedName name="TRAN782">#REF!</definedName>
    <definedName name="TRAN783" localSheetId="0">#REF!</definedName>
    <definedName name="TRAN783">#REF!</definedName>
    <definedName name="TRAN784" localSheetId="0">#REF!</definedName>
    <definedName name="TRAN784">#REF!</definedName>
    <definedName name="TRAN785" localSheetId="0">#REF!</definedName>
    <definedName name="TRAN785">#REF!</definedName>
    <definedName name="TRAN786" localSheetId="0">#REF!</definedName>
    <definedName name="TRAN786">#REF!</definedName>
    <definedName name="TRAN791" localSheetId="0">#REF!</definedName>
    <definedName name="TRAN791">#REF!</definedName>
    <definedName name="TRAN792" localSheetId="0">#REF!</definedName>
    <definedName name="TRAN792">#REF!</definedName>
    <definedName name="TRAN793" localSheetId="0">#REF!</definedName>
    <definedName name="TRAN793">#REF!</definedName>
    <definedName name="TRAN794" localSheetId="0">#REF!</definedName>
    <definedName name="TRAN794">#REF!</definedName>
    <definedName name="TRAN795" localSheetId="0">#REF!</definedName>
    <definedName name="TRAN795">#REF!</definedName>
    <definedName name="TRAN796" localSheetId="0">#REF!</definedName>
    <definedName name="TRAN796">#REF!</definedName>
    <definedName name="TRAN801" localSheetId="0">#REF!</definedName>
    <definedName name="TRAN801">#REF!</definedName>
    <definedName name="TRAN802" localSheetId="0">#REF!</definedName>
    <definedName name="TRAN802">#REF!</definedName>
    <definedName name="TRAN803" localSheetId="0">#REF!</definedName>
    <definedName name="TRAN803">#REF!</definedName>
    <definedName name="TRAN804" localSheetId="0">#REF!</definedName>
    <definedName name="TRAN804">#REF!</definedName>
    <definedName name="TRAN805" localSheetId="0">#REF!</definedName>
    <definedName name="TRAN805">#REF!</definedName>
    <definedName name="TRAN806" localSheetId="0">#REF!</definedName>
    <definedName name="TRAN806">#REF!</definedName>
    <definedName name="Trans" localSheetId="0">[1]WRH_Forecast!#REF!</definedName>
    <definedName name="Trans">[1]WRH_Forecast!#REF!</definedName>
    <definedName name="treretre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trttr" hidden="1">{#N/A,#N/A,FALSE,"FY97";#N/A,#N/A,FALSE,"FY98";#N/A,#N/A,FALSE,"FY99";#N/A,#N/A,FALSE,"FY00";#N/A,#N/A,FALSE,"FY01"}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" localSheetId="0">#REF!</definedName>
    <definedName name="US">#REF!</definedName>
    <definedName name="What">37272.3687469907</definedName>
    <definedName name="wrn.3._.Scenarios." hidden="1">{"full model","100% Stock",FALSE,"PROFORMA";"full model","50/50",FALSE,"PROFORMA";"full model","100% Cash",FALSE,"PROFORMA"}</definedName>
    <definedName name="wrn.ALL." hidden="1">{#N/A,#N/A,FALSE,"ASSUMPTIONS";#N/A,#N/A,FALSE,"Valuation Summary";"page1",#N/A,FALSE,"PRESENTATION";"page2",#N/A,FALSE,"PRESENTATION";#N/A,#N/A,FALSE,"ORIGINAL_ROLLBACK"}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STATEMENTS." hidden="1">{"BALANCE SHEET",#N/A,FALSE,"Balance Sheet";"INCOME STATEMENT",#N/A,FALSE,"Income Statement";"STMT OF CASH FLOWS",#N/A,FALSE,"Cash Flows Indirect";"PARTNERS CAPITAL STMT",#N/A,FALSE,"Partners Capital"}</definedName>
    <definedName name="wrn.All._.Worksheets.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uto._.Comp." hidden="1">{#N/A,#N/A,FALSE,"Sheet1"}</definedName>
    <definedName name="wrn.BALANCE._.SHEET." hidden="1">{"BALANCE SHEET",#N/A,FALSE,"Balance Sheet"}</definedName>
    <definedName name="wrn.BidCo." hidden="1">{#N/A,#N/A,FALSE,"BidCo Assumptions";#N/A,#N/A,FALSE,"Credit Stats";#N/A,#N/A,FALSE,"Bidco Summary";#N/A,#N/A,FALSE,"BIDCO Consolidated"}</definedName>
    <definedName name="wrn.BILINA." hidden="1">{#N/A,#N/A,FALSE,"BILINA"}</definedName>
    <definedName name="wrn.Budget._.Section._.III." hidden="1">{#N/A,#N/A,FALSE,"Chemicals&amp;Reagents";#N/A,#N/A,FALSE,"Professional Technical";#N/A,#N/A,FALSE,"ENVTEST";#N/A,#N/A,FALSE,"COMMRELAT";#N/A,#N/A,FALSE,"Contrib Hist";#N/A,#N/A,FALSE,"OTHOPER";#N/A,#N/A,FALSE,"OTHADMIN"}</definedName>
    <definedName name="wrn.Budget._.section._.III._.Income._.Statements." hidden="1">{#N/A,#N/A,FALSE,"IS comparative";#N/A,#N/A,FALSE,"IS quarterly";#N/A,#N/A,FALSE,"IS PEOPLESOFT"}</definedName>
    <definedName name="wrn.Budget._.Section._.IV.._.Personnel." hidden="1">{#N/A,#N/A,FALSE,"Manpower Sum";#N/A,#N/A,FALSE,"S&amp;F Sum";#N/A,#N/A,FALSE,"OT Analysis"}</definedName>
    <definedName name="wrn.Budget._.sections._.I.._.part._.III.._.part._.IX." hidden="1">{#N/A,#N/A,FALSE,"Op Stats Comparative";#N/A,#N/A,FALSE,"Pressure Part Failures";#N/A,#N/A,FALSE,"Op Stats Historical";#N/A,#N/A,FALSE,"OPSTATCALC";#N/A,#N/A,FALSE,"TG Conversion Rate"}</definedName>
    <definedName name="wrn.Budget._.X.._.Supplemental._.Schedules." hidden="1">{#N/A,#N/A,FALSE,"INSURANCE";#N/A,#N/A,FALSE,"Insurance Comparative";#N/A,#N/A,FALSE,"INTERESTEXP";#N/A,#N/A,FALSE,"INTERESTINC";#N/A,#N/A,FALSE,"DEPRECIATION";#N/A,#N/A,FALSE,"MGMTALLOC";#N/A,#N/A,FALSE,"INCTAXES";#N/A,#N/A,FALSE,"IRGdetail";#N/A,#N/A,FALSE,"TRIAL BAL"}</definedName>
    <definedName name="wrn.calc_all.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._.Valuation." hidden="1">{"value box",#N/A,TRUE,"DPL Inc. Fin Statements";"unlevered free cash flows",#N/A,TRUE,"DPL Inc. Fin Statements"}</definedName>
    <definedName name="wrn.Debt." hidden="1">{"debt summary",#N/A,FALSE,"Debt";"loan details",#N/A,FALSE,"Debt"}</definedName>
    <definedName name="wrn.detail." hidden="1">{#N/A,#N/A,FALSE,"TOTAL SSS";#N/A,#N/A,FALSE,"SES Y93";#N/A,#N/A,FALSE,"SES AW FEE";#N/A,#N/A,FALSE,"DSP BK14";#N/A,#N/A,FALSE,"DSP BK14 AW FEE";#N/A,#N/A,FALSE,"DSP BLK 14 FPLOE";#N/A,#N/A,FALSE,"DSP BLK 14 FPLOE";#N/A,#N/A,FALSE,"S14 DESGN";#N/A,#N/A,FALSE,"DSP BLK 18";#N/A,#N/A,FALSE,"DSP BLK 18 AW FEE";#N/A,#N/A,FALSE,"DSP BL18 FFP";#N/A,#N/A,FALSE,"DSP BLK18 CPAF";#N/A,#N/A,FALSE,"DSP BLK 23";#N/A,#N/A,FALSE,"DSP BLK 23 AW FEE";#N/A,#N/A,FALSE,"DSP 23 TERM";#N/A,#N/A,FALSE,"H2O DAMAGE";#N/A,#N/A,FALSE,"DSP ENG";#N/A,#N/A,FALSE,"SBIR";#N/A,#N/A,FALSE,"SBIR STUDY";#N/A,#N/A,FALSE,"CTPP";#N/A,#N/A,FALSE,"CTPP AW FEE";#N/A,#N/A,FALSE,"JTAGS";#N/A,#N/A,FALSE,"TSD";#N/A,#N/A,FALSE,"TSDE";#N/A,#N/A,FALSE,"SRSU";#N/A,#N/A,FALSE,"SRSU Spares";#N/A,#N/A,FALSE,"TSS";#N/A,#N/A,FALSE,"LVI";#N/A,#N/A,FALSE,"GS14";#N/A,#N/A,FALSE,"GS14 CPFF";#N/A,#N/A,FALSE,"GCO";#N/A,#N/A,FALSE,"GCO";#N/A,#N/A,FALSE,"PUP";#N/A,#N/A,FALSE,"CENTRAL FP";#N/A,#N/A,FALSE,"CENTRAL CPFF";#N/A,#N/A,FALSE,"CENTRAL TERM";#N/A,#N/A,FALSE,"WAM";#N/A,#N/A,FALSE,"SPIRIT III";#N/A,#N/A,FALSE,"LLUM";#N/A,#N/A,FALSE,"Mixed Signal";#N/A,#N/A,FALSE,"HGCDTE";#N/A,#N/A,FALSE,"CO INV";#N/A,#N/A,FALSE,"MISC"}</definedName>
    <definedName name="wrn.DetailThru2007." hidden="1">{"SummThru2007",#N/A,TRUE,"NetIncome";"DetailThru2007",#N/A,TRUE,"Cashflow";"DetailThru2007",#N/A,TRUE,"Reserves";"PPAThru2007",#N/A,TRUE,"Assumptions";"DowAndOtherThru2007",#N/A,TRUE,"Assumptions";"FuelThru2007",#N/A,TRUE,"Assumptions";"DetailThru2007",#N/A,TRUE,"NetIncome";"DetailThru2007",#N/A,TRUE,"PPARevenue";"RevenueThru2007",#N/A,TRUE,"DowRevenue";"RatesThru2007",#N/A,TRUE,"DowRevenue";"DetailThru2007",#N/A,TRUE,"HeatRate";"DetailThru2007",#N/A,TRUE,"PlantO&amp;M";"DetailThru2007",#N/A,TRUE,"WACOG";"DetailThru2007",#N/A,TRUE,"Transportation";"DetailThru2007",#N/A,TRUE,"GasOptimizer";"Detailthru2007",#N/A,TRUE,"SpareParts";"DetailThru2007",#N/A,TRUE,"Depreciation"}</definedName>
    <definedName name="wrn.DetailThru2015.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FCB." hidden="1">{"FCB_ALL",#N/A,FALSE,"FCB"}</definedName>
    <definedName name="wrn.fcb2" hidden="1">{"FCB_ALL",#N/A,FALSE,"FCB"}</definedName>
    <definedName name="wrn.Financials." hidden="1">{#N/A,#N/A,TRUE,"Income Statement";#N/A,#N/A,TRUE,"Balance Sheet";#N/A,#N/A,TRUE,"Cash Flow"}</definedName>
    <definedName name="wrn.Fuel._.Cycle." hidden="1">{#N/A,#N/A,FALSE,"AltFuel"}</definedName>
    <definedName name="wrn.full._.report.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Fincls.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wrn.FY97SBP." hidden="1">{#N/A,#N/A,FALSE,"FY97";#N/A,#N/A,FALSE,"FY98";#N/A,#N/A,FALSE,"FY99";#N/A,#N/A,FALSE,"FY00";#N/A,#N/A,FALSE,"FY01"}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NCOME._.STATEMENT." hidden="1">{"INCOME STATEMENT",#N/A,FALSE,"Income Statement"}</definedName>
    <definedName name="wrn.IncStatement._.15._.years." hidden="1">{#N/A,#N/A,FALSE,"FinStateUS"}</definedName>
    <definedName name="wrn.IncStatement._.6._.years." hidden="1">{"IncStatement 6 years",#N/A,FALSE,"FinStateUS"}</definedName>
    <definedName name="wrn.Inputs." hidden="1">{"Inputs 1","Base",FALSE,"INPUTS";"Inputs 2","Base",FALSE,"INPUTS";"Inputs 3","Base",FALSE,"INPUTS";"Inputs 4","Base",FALSE,"INPUTS";"Inputs 5","Base",FALSE,"INPUTS"}</definedName>
    <definedName name="wrn.Mason._.Deliverables." hidden="1">{#N/A,#N/A,FALSE,"Data &amp; Key Results";#N/A,#N/A,FALSE,"Summary Template";#N/A,#N/A,FALSE,"Budget";#N/A,#N/A,FALSE,"Present Value Comparison";#N/A,#N/A,FALSE,"Cashflow";#N/A,#N/A,FALSE,"Income";#N/A,#N/A,FALSE,"Inputs"}</definedName>
    <definedName name="wrn.ops._.costs." hidden="1">{"page1",#N/A,FALSE,"APCI Operations Detail  ";"page2",#N/A,FALSE,"APCI Operations Detail  ";"page3",#N/A,FALSE,"APCI Operations Detail  ";"page4",#N/A,FALSE,"APCI Operations Detail  "}</definedName>
    <definedName name="wrn.PartialFncls." hidden="1">{#N/A,#N/A,FALSE,"Income Statement";#N/A,#N/A,FALSE,"Balance Sheet";#N/A,#N/A,FALSE,"Cash Flows";#N/A,#N/A,FALSE,"Ratios"}</definedName>
    <definedName name="wrn.PARTNERS._.CAPITAL._.STMT." hidden="1">{"PARTNERS CAPITAL STMT",#N/A,FALSE,"Partners Capital"}</definedName>
    <definedName name="wrn.PD." hidden="1">{#N/A,#N/A,FALSE,"PD"}</definedName>
    <definedName name="wrn.PRES_OUT." hidden="1">{"page1",#N/A,FALSE,"PRESENTATION";"page2",#N/A,FALSE,"PRESENTATION";#N/A,#N/A,FALSE,"Valuation Summary"}</definedName>
    <definedName name="wrn.print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_.graphs." hidden="1">{"cap_structure",#N/A,FALSE,"Graph-Mkt Cap";"price",#N/A,FALSE,"Graph-Price";"ebit",#N/A,FALSE,"Graph-EBITDA";"ebitda",#N/A,FALSE,"Graph-EBITDA"}</definedName>
    <definedName name="wrn.Print._.PNL._.Download." hidden="1">{"PNLProjDL",#N/A,FALSE,"PROJCO";"PNLParDL",#N/A,FALSE,"Parent"}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Earnings_template." hidden="1">{"by_month",#N/A,TRUE,"template";"destec_month",#N/A,TRUE,"template";"by_quarter",#N/A,TRUE,"template";"destec_quarter",#N/A,TRUE,"template";"by_year",#N/A,TRUE,"template";"destec_annual",#N/A,TRUE,"template"}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Var_page." hidden="1">{"var_page",#N/A,FALSE,"template"}</definedName>
    <definedName name="wrn.print_variance." hidden="1">{"var_report",#N/A,FALSE,"template"}</definedName>
    <definedName name="wrn.Print_Variance_Page." hidden="1">{"variance_page",#N/A,FALSE,"template"}</definedName>
    <definedName name="wrn.PrintAll." hidden="1">{"PA1",#N/A,TRUE,"BORDMW";"pa2",#N/A,TRUE,"BORDMW";"PA3",#N/A,TRUE,"BORDMW";"PA4",#N/A,TRUE,"BORDMW"}</definedName>
    <definedName name="wrn.Project._.Summary." hidden="1">{"Summary",#N/A,FALSE,"MICMULT";"Income Statement",#N/A,FALSE,"MICMULT";"Cash Flows",#N/A,FALSE,"MICMULT"}</definedName>
    <definedName name="wrn.red_take.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port1." hidden="1">{#N/A,#N/A,FALSE,"IS";#N/A,#N/A,FALSE,"BS";#N/A,#N/A,FALSE,"CF";#N/A,#N/A,FALSE,"CE";#N/A,#N/A,FALSE,"Depr";#N/A,#N/A,FALSE,"APAL"}</definedName>
    <definedName name="wrn.sales." hidden="1">{"sales",#N/A,FALSE,"Sales";"sales existing",#N/A,FALSE,"Sales";"sales rd1",#N/A,FALSE,"Sales";"sales rd2",#N/A,FALSE,"Sales"}</definedName>
    <definedName name="wrn.STAND_ALONE_BOTH." hidden="1">{"FCB_ALL",#N/A,FALSE,"FCB";"GREY_ALL",#N/A,FALSE,"GREY"}</definedName>
    <definedName name="wrn.STMT._.OF._.CASH._.FLOWS." hidden="1">{"STMT OF CASH FLOWS",#N/A,FALSE,"Cash Flows Indirect"}</definedName>
    <definedName name="wrn.summaries.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Y." hidden="1">{"BS",#N/A,FALSE,"USA"}</definedName>
    <definedName name="wrn.TB._.ALL._.ACCTS." hidden="1">{"BALANCE SHEET ACCTS",#N/A,TRUE,"Working Trial Balance";"INCOME STMT ACCTS",#N/A,TRUE,"Working Trial Balance"}</definedName>
    <definedName name="wrn.TB._.BALANCE._.SHEET." hidden="1">{"BALANCE SHEET ACCTS",#N/A,FALSE,"Working Trial Balance"}</definedName>
    <definedName name="wrn.TB._.EXPLANATIONS." hidden="1">{"EXPLANATIONS",#N/A,FALSE,"Working Trial Balance"}</definedName>
    <definedName name="wrn.TB._.INCOME._.STMT." hidden="1">{"INCOME STMT ACCTS",#N/A,FALSE,"Working Trial Balance"}</definedName>
    <definedName name="wrn.test1." hidden="1">{"Income Statement",#N/A,FALSE,"CFMODEL";"Balance Sheet",#N/A,FALSE,"CFMODEL"}</definedName>
    <definedName name="wrn.test2." hidden="1">{"SourcesUses",#N/A,TRUE,"CFMODEL";"TransOverview",#N/A,TRUE,"CFMODEL"}</definedName>
    <definedName name="wrn.test3." hidden="1">{"SourcesUses",#N/A,TRUE,#N/A;"TransOverview",#N/A,TRUE,"CFMODEL"}</definedName>
    <definedName name="wrn.test4." hidden="1">{"SourcesUses",#N/A,TRUE,"FundsFlow";"TransOverview",#N/A,TRUE,"FundsFlow"}</definedName>
    <definedName name="wrn.TK." hidden="1">{#N/A,#N/A,FALSE,"TK"}</definedName>
    <definedName name="wrn.Wacc." hidden="1">{"Area1",#N/A,FALSE,"OREWACC";"Area2",#N/A,FALSE,"OREWACC"}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ee" hidden="1">{"value box",#N/A,TRUE,"DPL Inc. Fin Statements";"unlevered free cash flows",#N/A,TRUE,"DPL Inc. Fin Statements"}</definedName>
    <definedName name="XRefColumnsCount" hidden="1">4</definedName>
    <definedName name="XRefCopyRangeCount" hidden="1">5</definedName>
    <definedName name="XRefPasteRangeCount" hidden="1">1</definedName>
    <definedName name="Year" localSheetId="0">#REF!</definedName>
    <definedName name="Year">#REF!</definedName>
    <definedName name="Year1" localSheetId="0">#REF!</definedName>
    <definedName name="Year1">#REF!</definedName>
    <definedName name="Year10" localSheetId="0">#REF!</definedName>
    <definedName name="Year10">#REF!</definedName>
    <definedName name="Year11" localSheetId="0">#REF!</definedName>
    <definedName name="Year11">#REF!</definedName>
    <definedName name="Year12" localSheetId="0">#REF!</definedName>
    <definedName name="Year12">#REF!</definedName>
    <definedName name="Year13" localSheetId="0">#REF!</definedName>
    <definedName name="Year13">#REF!</definedName>
    <definedName name="Year14" localSheetId="0">#REF!</definedName>
    <definedName name="Year14">#REF!</definedName>
    <definedName name="Year15" localSheetId="0">#REF!</definedName>
    <definedName name="Year15">#REF!</definedName>
    <definedName name="Year16" localSheetId="0">#REF!</definedName>
    <definedName name="Year16">#REF!</definedName>
    <definedName name="Year17" localSheetId="0">#REF!</definedName>
    <definedName name="Year17">#REF!</definedName>
    <definedName name="Year18" localSheetId="0">#REF!</definedName>
    <definedName name="Year18">#REF!</definedName>
    <definedName name="Year19" localSheetId="0">#REF!</definedName>
    <definedName name="Year19">#REF!</definedName>
    <definedName name="Year2" localSheetId="0">#REF!</definedName>
    <definedName name="Year2">#REF!</definedName>
    <definedName name="Year20" localSheetId="0">#REF!</definedName>
    <definedName name="Year20">#REF!</definedName>
    <definedName name="Year21" localSheetId="0">#REF!</definedName>
    <definedName name="Year21">#REF!</definedName>
    <definedName name="Year22" localSheetId="0">#REF!</definedName>
    <definedName name="Year22">#REF!</definedName>
    <definedName name="Year23" localSheetId="0">#REF!</definedName>
    <definedName name="Year23">#REF!</definedName>
    <definedName name="Year24" localSheetId="0">#REF!</definedName>
    <definedName name="Year24">#REF!</definedName>
    <definedName name="Year25" localSheetId="0">#REF!</definedName>
    <definedName name="Year25">#REF!</definedName>
    <definedName name="Year26" localSheetId="0">#REF!</definedName>
    <definedName name="Year26">#REF!</definedName>
    <definedName name="Year27" localSheetId="0">#REF!</definedName>
    <definedName name="Year27">#REF!</definedName>
    <definedName name="Year28" localSheetId="0">#REF!</definedName>
    <definedName name="Year28">#REF!</definedName>
    <definedName name="Year29" localSheetId="0">#REF!</definedName>
    <definedName name="Year29">#REF!</definedName>
    <definedName name="Year3" localSheetId="0">#REF!</definedName>
    <definedName name="Year3">#REF!</definedName>
    <definedName name="Year30" localSheetId="0">#REF!</definedName>
    <definedName name="Year30">#REF!</definedName>
    <definedName name="Year31" localSheetId="0">#REF!</definedName>
    <definedName name="Year31">#REF!</definedName>
    <definedName name="Year32" localSheetId="0">#REF!</definedName>
    <definedName name="Year32">#REF!</definedName>
    <definedName name="Year4" localSheetId="0">#REF!</definedName>
    <definedName name="Year4">#REF!</definedName>
    <definedName name="Year5" localSheetId="0">#REF!</definedName>
    <definedName name="Year5">#REF!</definedName>
    <definedName name="Year6" localSheetId="0">#REF!</definedName>
    <definedName name="Year6">#REF!</definedName>
    <definedName name="Year7" localSheetId="0">#REF!</definedName>
    <definedName name="Year7">#REF!</definedName>
    <definedName name="Year8" localSheetId="0">#REF!</definedName>
    <definedName name="Year8">#REF!</definedName>
    <definedName name="Year9" localSheetId="0">#REF!</definedName>
    <definedName name="Year9">#REF!</definedName>
    <definedName name="YR" localSheetId="0">#REF!</definedName>
    <definedName name="YR">#REF!</definedName>
    <definedName name="yuuuiuy" hidden="1">{#N/A,#N/A,FALSE,"Income Statement";#N/A,#N/A,FALSE,"Balance Sheet";#N/A,#N/A,FALSE,"Cash Flows";#N/A,#N/A,FALSE,"Ratios"}</definedName>
    <definedName name="zero">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0" i="1" l="1"/>
  <c r="A51" i="1" s="1"/>
  <c r="A55" i="1" s="1"/>
  <c r="A56" i="1" s="1"/>
  <c r="A57" i="1" s="1"/>
  <c r="A58" i="1" s="1"/>
  <c r="A59" i="1" s="1"/>
  <c r="A60" i="1" s="1"/>
  <c r="A61" i="1" s="1"/>
  <c r="A62" i="1" s="1"/>
  <c r="A63" i="1" s="1"/>
  <c r="A92" i="1" s="1"/>
  <c r="A93" i="1" s="1"/>
  <c r="A94" i="1" s="1"/>
  <c r="A98" i="1" s="1"/>
  <c r="A99" i="1" s="1"/>
  <c r="A100" i="1" s="1"/>
  <c r="A101" i="1" s="1"/>
  <c r="A102" i="1" s="1"/>
  <c r="A103" i="1" s="1"/>
  <c r="A104" i="1" s="1"/>
  <c r="A105" i="1" s="1"/>
  <c r="A106" i="1" s="1"/>
  <c r="A135" i="1" s="1"/>
  <c r="A136" i="1" s="1"/>
  <c r="A137" i="1" s="1"/>
  <c r="A141" i="1" s="1"/>
  <c r="A142" i="1" s="1"/>
  <c r="A143" i="1" s="1"/>
  <c r="A144" i="1" s="1"/>
  <c r="A145" i="1" s="1"/>
  <c r="A146" i="1" s="1"/>
  <c r="A147" i="1" s="1"/>
  <c r="A148" i="1" s="1"/>
  <c r="A149" i="1" s="1"/>
  <c r="A223" i="1" s="1"/>
  <c r="A224" i="1" s="1"/>
  <c r="A225" i="1" s="1"/>
  <c r="A229" i="1" s="1"/>
  <c r="A230" i="1" s="1"/>
  <c r="A231" i="1" s="1"/>
  <c r="A232" i="1" s="1"/>
  <c r="A233" i="1" s="1"/>
  <c r="A234" i="1" s="1"/>
  <c r="A235" i="1" s="1"/>
  <c r="A236" i="1" s="1"/>
  <c r="A237" i="1" s="1"/>
  <c r="A265" i="1" s="1"/>
  <c r="A266" i="1" s="1"/>
  <c r="A267" i="1" s="1"/>
  <c r="A271" i="1" s="1"/>
  <c r="A272" i="1" s="1"/>
  <c r="A273" i="1" s="1"/>
  <c r="A274" i="1" s="1"/>
  <c r="A275" i="1" s="1"/>
  <c r="A276" i="1" s="1"/>
  <c r="A277" i="1" s="1"/>
  <c r="A278" i="1" s="1"/>
  <c r="A279" i="1" s="1"/>
  <c r="A309" i="1" s="1"/>
  <c r="A310" i="1" s="1"/>
  <c r="A311" i="1" s="1"/>
  <c r="A315" i="1" s="1"/>
  <c r="A316" i="1" s="1"/>
  <c r="A317" i="1" s="1"/>
  <c r="A318" i="1" s="1"/>
  <c r="A319" i="1" s="1"/>
  <c r="A320" i="1" s="1"/>
  <c r="A321" i="1" s="1"/>
  <c r="A322" i="1" s="1"/>
  <c r="A323" i="1" s="1"/>
  <c r="A398" i="1" s="1"/>
  <c r="A399" i="1" s="1"/>
  <c r="A400" i="1" s="1"/>
  <c r="A404" i="1" s="1"/>
  <c r="A405" i="1" s="1"/>
  <c r="A406" i="1" s="1"/>
  <c r="A407" i="1" s="1"/>
  <c r="A408" i="1" s="1"/>
  <c r="A409" i="1" s="1"/>
  <c r="A410" i="1" s="1"/>
  <c r="A411" i="1" s="1"/>
  <c r="A412" i="1" s="1"/>
  <c r="A440" i="1" s="1"/>
  <c r="A441" i="1" s="1"/>
  <c r="A442" i="1" s="1"/>
  <c r="A446" i="1" s="1"/>
  <c r="A447" i="1" s="1"/>
  <c r="A448" i="1" s="1"/>
  <c r="A449" i="1" s="1"/>
  <c r="A450" i="1" s="1"/>
  <c r="A451" i="1" s="1"/>
  <c r="A452" i="1" s="1"/>
  <c r="A453" i="1" s="1"/>
  <c r="A454" i="1" s="1"/>
  <c r="A483" i="1" s="1"/>
  <c r="A484" i="1" s="1"/>
  <c r="A485" i="1" s="1"/>
  <c r="A489" i="1" s="1"/>
  <c r="A490" i="1" s="1"/>
  <c r="A491" i="1" s="1"/>
  <c r="A492" i="1" s="1"/>
  <c r="A493" i="1" s="1"/>
  <c r="A494" i="1" s="1"/>
  <c r="A495" i="1" s="1"/>
  <c r="A496" i="1" s="1"/>
  <c r="A497" i="1" s="1"/>
  <c r="A570" i="1" s="1"/>
  <c r="A571" i="1" s="1"/>
  <c r="A572" i="1" s="1"/>
  <c r="A576" i="1" s="1"/>
  <c r="A577" i="1" s="1"/>
  <c r="A578" i="1" s="1"/>
  <c r="A579" i="1" s="1"/>
  <c r="A580" i="1" s="1"/>
  <c r="A581" i="1" s="1"/>
  <c r="A582" i="1" s="1"/>
  <c r="A583" i="1" s="1"/>
  <c r="A584" i="1" s="1"/>
  <c r="A613" i="1" s="1"/>
  <c r="A614" i="1" s="1"/>
  <c r="A615" i="1" s="1"/>
  <c r="A619" i="1" s="1"/>
  <c r="A620" i="1" s="1"/>
  <c r="A621" i="1" s="1"/>
  <c r="A622" i="1" s="1"/>
  <c r="A623" i="1" s="1"/>
  <c r="A624" i="1" s="1"/>
  <c r="A625" i="1" s="1"/>
  <c r="A626" i="1" s="1"/>
  <c r="A627" i="1" s="1"/>
  <c r="A656" i="1" s="1"/>
  <c r="A657" i="1" s="1"/>
  <c r="A658" i="1" s="1"/>
  <c r="A662" i="1" s="1"/>
  <c r="A663" i="1" s="1"/>
  <c r="A664" i="1" s="1"/>
  <c r="A665" i="1" s="1"/>
  <c r="A666" i="1" s="1"/>
  <c r="A667" i="1" s="1"/>
  <c r="A668" i="1" s="1"/>
  <c r="A669" i="1" s="1"/>
  <c r="A670" i="1" s="1"/>
</calcChain>
</file>

<file path=xl/sharedStrings.xml><?xml version="1.0" encoding="utf-8"?>
<sst xmlns="http://schemas.openxmlformats.org/spreadsheetml/2006/main" count="34" uniqueCount="7">
  <si>
    <t>COS $/Dth</t>
  </si>
  <si>
    <t>Production /Dth</t>
  </si>
  <si>
    <t>Cumulative Cost-of-Service Projection $/Dth (Allocated G&amp;A)</t>
  </si>
  <si>
    <t>Cumulative Cost-of-Service Projection $/Dth (Incremental G&amp;A)</t>
  </si>
  <si>
    <t>Annual Cost-of-Service Projection $/Dth (Allocated G&amp;A)</t>
  </si>
  <si>
    <t>Annual Cost-of-Service Projection $/Dth (Incremental G&amp;A)</t>
  </si>
  <si>
    <t>Trail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</si>
</sst>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Helv"/>
    </font>
    <font>
      <sz val="11"/>
      <name val="Helv"/>
    </font>
    <font>
      <b/>
      <sz val="8"/>
      <name val="Helv"/>
    </font>
    <font>
      <sz val="8"/>
      <name val="Helv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1" fontId="4" fillId="0" borderId="0" xfId="1" applyNumberFormat="1" applyFont="1" applyFill="1"/>
    <xf numFmtId="44" fontId="0" fillId="0" borderId="0" xfId="0" applyNumberFormat="1" applyFont="1" applyFill="1" applyBorder="1"/>
    <xf numFmtId="44" fontId="4" fillId="0" borderId="0" xfId="1" applyFont="1" applyFill="1"/>
    <xf numFmtId="0" fontId="0" fillId="0" borderId="0" xfId="0" applyFont="1" applyFill="1"/>
    <xf numFmtId="9" fontId="4" fillId="0" borderId="0" xfId="2" applyFont="1" applyFill="1" applyAlignment="1">
      <alignment horizontal="left"/>
    </xf>
    <xf numFmtId="44" fontId="5" fillId="0" borderId="0" xfId="1" applyFont="1" applyFill="1"/>
    <xf numFmtId="0" fontId="0" fillId="0" borderId="0" xfId="0" applyFill="1"/>
    <xf numFmtId="44" fontId="0" fillId="0" borderId="1" xfId="0" applyNumberFormat="1" applyFont="1" applyFill="1" applyBorder="1"/>
    <xf numFmtId="1" fontId="6" fillId="0" borderId="0" xfId="1" applyNumberFormat="1" applyFont="1" applyFill="1"/>
    <xf numFmtId="44" fontId="7" fillId="0" borderId="0" xfId="1" applyFont="1" applyFill="1"/>
    <xf numFmtId="44" fontId="0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9" fontId="5" fillId="0" borderId="0" xfId="2" applyFont="1" applyFill="1" applyAlignment="1">
      <alignment vertical="center"/>
    </xf>
    <xf numFmtId="9" fontId="5" fillId="0" borderId="0" xfId="2" applyFont="1" applyFill="1"/>
    <xf numFmtId="0" fontId="2" fillId="0" borderId="0" xfId="0" applyFont="1" applyFill="1" applyAlignment="1">
      <alignment horizontal="center"/>
    </xf>
    <xf numFmtId="9" fontId="5" fillId="0" borderId="0" xfId="2" applyFont="1" applyFill="1" applyAlignment="1">
      <alignment horizontal="center" vertical="center"/>
    </xf>
    <xf numFmtId="9" fontId="4" fillId="0" borderId="0" xfId="2" applyFont="1" applyFill="1" applyAlignment="1">
      <alignment horizontal="left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630907</xdr:colOff>
      <xdr:row>27</xdr:row>
      <xdr:rowOff>109816</xdr:rowOff>
    </xdr:from>
    <xdr:ext cx="953466" cy="2543004"/>
    <xdr:sp macro="" textlink="">
      <xdr:nvSpPr>
        <xdr:cNvPr id="5" name="TextBox 4"/>
        <xdr:cNvSpPr txBox="1"/>
      </xdr:nvSpPr>
      <xdr:spPr>
        <a:xfrm rot="5400000">
          <a:off x="9461991" y="6182556"/>
          <a:ext cx="2543004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1100"/>
            <a:t>NON-CONFIDENTIAL REDACTED VERSION</a:t>
          </a:r>
        </a:p>
        <a:p>
          <a:pPr algn="r"/>
          <a:r>
            <a:rPr lang="en-US" sz="1100"/>
            <a:t>Questar Gas Company</a:t>
          </a:r>
        </a:p>
        <a:p>
          <a:pPr algn="r"/>
          <a:r>
            <a:rPr lang="en-US" sz="1100"/>
            <a:t>Docket No. 17-057-01</a:t>
          </a:r>
        </a:p>
        <a:p>
          <a:pPr algn="r"/>
          <a:r>
            <a:rPr lang="en-US" sz="1100"/>
            <a:t>Application</a:t>
          </a:r>
          <a:r>
            <a:rPr lang="en-US" sz="1100" baseline="0"/>
            <a:t> Exhibit L-1.1S</a:t>
          </a:r>
        </a:p>
        <a:p>
          <a:pPr algn="r"/>
          <a:r>
            <a:rPr lang="en-US" sz="1100" baseline="0"/>
            <a:t>Page 1 of 16</a:t>
          </a:r>
          <a:endParaRPr lang="en-US" sz="1100"/>
        </a:p>
      </xdr:txBody>
    </xdr:sp>
    <xdr:clientData/>
  </xdr:oneCellAnchor>
  <xdr:oneCellAnchor>
    <xdr:from>
      <xdr:col>13</xdr:col>
      <xdr:colOff>661707</xdr:colOff>
      <xdr:row>70</xdr:row>
      <xdr:rowOff>115210</xdr:rowOff>
    </xdr:from>
    <xdr:ext cx="953466" cy="2543004"/>
    <xdr:sp macro="" textlink="">
      <xdr:nvSpPr>
        <xdr:cNvPr id="7" name="TextBox 6"/>
        <xdr:cNvSpPr txBox="1"/>
      </xdr:nvSpPr>
      <xdr:spPr>
        <a:xfrm rot="5400000">
          <a:off x="9492791" y="14536332"/>
          <a:ext cx="2543004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NON-CONFIDENTIAL REDACTED VERSION</a:t>
          </a:r>
        </a:p>
        <a:p>
          <a:pPr algn="r"/>
          <a:r>
            <a:rPr lang="en-US" sz="1100"/>
            <a:t>Questar Gas Company</a:t>
          </a:r>
        </a:p>
        <a:p>
          <a:pPr algn="r"/>
          <a:r>
            <a:rPr lang="en-US" sz="1100"/>
            <a:t>Docket No. 17-057-01</a:t>
          </a:r>
        </a:p>
        <a:p>
          <a:pPr algn="r"/>
          <a:r>
            <a:rPr lang="en-US" sz="1100"/>
            <a:t>Application</a:t>
          </a:r>
          <a:r>
            <a:rPr lang="en-US" sz="1100" baseline="0"/>
            <a:t> Exhibit L-1.1S</a:t>
          </a:r>
        </a:p>
        <a:p>
          <a:pPr algn="r"/>
          <a:r>
            <a:rPr lang="en-US" sz="1100" baseline="0"/>
            <a:t>Page 2 of 16</a:t>
          </a:r>
          <a:endParaRPr lang="en-US" sz="1100"/>
        </a:p>
      </xdr:txBody>
    </xdr:sp>
    <xdr:clientData/>
  </xdr:oneCellAnchor>
  <xdr:oneCellAnchor>
    <xdr:from>
      <xdr:col>13</xdr:col>
      <xdr:colOff>646019</xdr:colOff>
      <xdr:row>113</xdr:row>
      <xdr:rowOff>135942</xdr:rowOff>
    </xdr:from>
    <xdr:ext cx="953466" cy="2543004"/>
    <xdr:sp macro="" textlink="">
      <xdr:nvSpPr>
        <xdr:cNvPr id="8" name="TextBox 7"/>
        <xdr:cNvSpPr txBox="1"/>
      </xdr:nvSpPr>
      <xdr:spPr>
        <a:xfrm rot="5400000">
          <a:off x="9477103" y="22905446"/>
          <a:ext cx="2543004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NON-CONFIDENTIAL REDACTED VERSION</a:t>
          </a:r>
          <a:endParaRPr lang="en-US">
            <a:effectLst/>
          </a:endParaRPr>
        </a:p>
        <a:p>
          <a:pPr algn="r"/>
          <a:r>
            <a:rPr lang="en-US" sz="1100"/>
            <a:t>Questar Gas Company</a:t>
          </a:r>
        </a:p>
        <a:p>
          <a:pPr algn="r"/>
          <a:r>
            <a:rPr lang="en-US" sz="1100"/>
            <a:t>Docket No. 17-057-01</a:t>
          </a:r>
        </a:p>
        <a:p>
          <a:pPr algn="r"/>
          <a:r>
            <a:rPr lang="en-US" sz="1100"/>
            <a:t>Application</a:t>
          </a:r>
          <a:r>
            <a:rPr lang="en-US" sz="1100" baseline="0"/>
            <a:t> Exhibit L-1.1S</a:t>
          </a:r>
        </a:p>
        <a:p>
          <a:pPr algn="r"/>
          <a:r>
            <a:rPr lang="en-US" sz="1100" baseline="0"/>
            <a:t>Page 3 of 16</a:t>
          </a:r>
          <a:endParaRPr lang="en-US" sz="1100"/>
        </a:p>
      </xdr:txBody>
    </xdr:sp>
    <xdr:clientData/>
  </xdr:oneCellAnchor>
  <xdr:oneCellAnchor>
    <xdr:from>
      <xdr:col>13</xdr:col>
      <xdr:colOff>622487</xdr:colOff>
      <xdr:row>156</xdr:row>
      <xdr:rowOff>138740</xdr:rowOff>
    </xdr:from>
    <xdr:ext cx="953466" cy="2543004"/>
    <xdr:sp macro="" textlink="">
      <xdr:nvSpPr>
        <xdr:cNvPr id="9" name="TextBox 8"/>
        <xdr:cNvSpPr txBox="1"/>
      </xdr:nvSpPr>
      <xdr:spPr>
        <a:xfrm rot="5400000">
          <a:off x="9453571" y="31256627"/>
          <a:ext cx="2543004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NON-CONFIDENTIAL REDACTED VERSION</a:t>
          </a:r>
          <a:endParaRPr lang="en-US">
            <a:effectLst/>
          </a:endParaRPr>
        </a:p>
        <a:p>
          <a:pPr algn="r"/>
          <a:r>
            <a:rPr lang="en-US" sz="1100"/>
            <a:t>Questar Gas Company</a:t>
          </a:r>
        </a:p>
        <a:p>
          <a:pPr algn="r"/>
          <a:r>
            <a:rPr lang="en-US" sz="1100"/>
            <a:t>Docket No. 17-057-01</a:t>
          </a:r>
        </a:p>
        <a:p>
          <a:pPr algn="r"/>
          <a:r>
            <a:rPr lang="en-US" sz="1100"/>
            <a:t>Application</a:t>
          </a:r>
          <a:r>
            <a:rPr lang="en-US" sz="1100" baseline="0"/>
            <a:t> Exhibit L-1.1S</a:t>
          </a:r>
        </a:p>
        <a:p>
          <a:pPr algn="r"/>
          <a:r>
            <a:rPr lang="en-US" sz="1100" baseline="0"/>
            <a:t>Page 4 of 16</a:t>
          </a:r>
          <a:endParaRPr lang="en-US" sz="1100"/>
        </a:p>
      </xdr:txBody>
    </xdr:sp>
    <xdr:clientData/>
  </xdr:oneCellAnchor>
  <xdr:oneCellAnchor>
    <xdr:from>
      <xdr:col>13</xdr:col>
      <xdr:colOff>671232</xdr:colOff>
      <xdr:row>201</xdr:row>
      <xdr:rowOff>116888</xdr:rowOff>
    </xdr:from>
    <xdr:ext cx="953466" cy="2543004"/>
    <xdr:sp macro="" textlink="">
      <xdr:nvSpPr>
        <xdr:cNvPr id="10" name="TextBox 9"/>
        <xdr:cNvSpPr txBox="1"/>
      </xdr:nvSpPr>
      <xdr:spPr>
        <a:xfrm rot="5400000">
          <a:off x="9502316" y="39964157"/>
          <a:ext cx="2543004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NON-CONFIDENTIAL REDACTED VERSION</a:t>
          </a:r>
          <a:endParaRPr lang="en-US">
            <a:effectLst/>
          </a:endParaRPr>
        </a:p>
        <a:p>
          <a:pPr algn="r"/>
          <a:r>
            <a:rPr lang="en-US" sz="1100"/>
            <a:t>Questar Gas Company</a:t>
          </a:r>
        </a:p>
        <a:p>
          <a:pPr algn="r"/>
          <a:r>
            <a:rPr lang="en-US" sz="1100"/>
            <a:t>Docket No. 17-057-01</a:t>
          </a:r>
        </a:p>
        <a:p>
          <a:pPr algn="r"/>
          <a:r>
            <a:rPr lang="en-US" sz="1100"/>
            <a:t>Application</a:t>
          </a:r>
          <a:r>
            <a:rPr lang="en-US" sz="1100" baseline="0"/>
            <a:t> Exhibit L-1.1S</a:t>
          </a:r>
        </a:p>
        <a:p>
          <a:pPr algn="r"/>
          <a:r>
            <a:rPr lang="en-US" sz="1100" baseline="0"/>
            <a:t>Page 5 of 16</a:t>
          </a:r>
          <a:endParaRPr lang="en-US" sz="1100"/>
        </a:p>
      </xdr:txBody>
    </xdr:sp>
    <xdr:clientData/>
  </xdr:oneCellAnchor>
  <xdr:oneCellAnchor>
    <xdr:from>
      <xdr:col>13</xdr:col>
      <xdr:colOff>660027</xdr:colOff>
      <xdr:row>245</xdr:row>
      <xdr:rowOff>138741</xdr:rowOff>
    </xdr:from>
    <xdr:ext cx="953466" cy="2543004"/>
    <xdr:sp macro="" textlink="">
      <xdr:nvSpPr>
        <xdr:cNvPr id="11" name="TextBox 10"/>
        <xdr:cNvSpPr txBox="1"/>
      </xdr:nvSpPr>
      <xdr:spPr>
        <a:xfrm rot="5400000">
          <a:off x="9491111" y="48524892"/>
          <a:ext cx="2543004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NON-CONFIDENTIAL REDACTED VERSION</a:t>
          </a:r>
          <a:endParaRPr lang="en-US">
            <a:effectLst/>
          </a:endParaRPr>
        </a:p>
        <a:p>
          <a:pPr algn="r"/>
          <a:r>
            <a:rPr lang="en-US" sz="1100"/>
            <a:t>Questar Gas Company</a:t>
          </a:r>
        </a:p>
        <a:p>
          <a:pPr algn="r"/>
          <a:r>
            <a:rPr lang="en-US" sz="1100"/>
            <a:t>Docket No. 17-057-01</a:t>
          </a:r>
        </a:p>
        <a:p>
          <a:pPr algn="r"/>
          <a:r>
            <a:rPr lang="en-US" sz="1100"/>
            <a:t>Application</a:t>
          </a:r>
          <a:r>
            <a:rPr lang="en-US" sz="1100" baseline="0"/>
            <a:t> Exhibit L-1.1S</a:t>
          </a:r>
        </a:p>
        <a:p>
          <a:pPr algn="r"/>
          <a:r>
            <a:rPr lang="en-US" sz="1100" baseline="0"/>
            <a:t>Page 6 of 16</a:t>
          </a:r>
          <a:endParaRPr lang="en-US" sz="1100"/>
        </a:p>
      </xdr:txBody>
    </xdr:sp>
    <xdr:clientData/>
  </xdr:oneCellAnchor>
  <xdr:oneCellAnchor>
    <xdr:from>
      <xdr:col>13</xdr:col>
      <xdr:colOff>637615</xdr:colOff>
      <xdr:row>287</xdr:row>
      <xdr:rowOff>124173</xdr:rowOff>
    </xdr:from>
    <xdr:ext cx="953466" cy="2543004"/>
    <xdr:sp macro="" textlink="">
      <xdr:nvSpPr>
        <xdr:cNvPr id="12" name="TextBox 11"/>
        <xdr:cNvSpPr txBox="1"/>
      </xdr:nvSpPr>
      <xdr:spPr>
        <a:xfrm rot="5400000">
          <a:off x="9468699" y="56668207"/>
          <a:ext cx="2543004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NON-CONFIDENTIAL REDACTED VERSION</a:t>
          </a:r>
          <a:endParaRPr lang="en-US">
            <a:effectLst/>
          </a:endParaRPr>
        </a:p>
        <a:p>
          <a:pPr algn="r"/>
          <a:r>
            <a:rPr lang="en-US" sz="1100"/>
            <a:t>Questar Gas Company</a:t>
          </a:r>
        </a:p>
        <a:p>
          <a:pPr algn="r"/>
          <a:r>
            <a:rPr lang="en-US" sz="1100"/>
            <a:t>Docket No. 17-057-01</a:t>
          </a:r>
        </a:p>
        <a:p>
          <a:pPr algn="r"/>
          <a:r>
            <a:rPr lang="en-US" sz="1100"/>
            <a:t>Application</a:t>
          </a:r>
          <a:r>
            <a:rPr lang="en-US" sz="1100" baseline="0"/>
            <a:t> Exhibit L-1.1S</a:t>
          </a:r>
        </a:p>
        <a:p>
          <a:pPr algn="r"/>
          <a:r>
            <a:rPr lang="en-US" sz="1100" baseline="0"/>
            <a:t>Page 7 of 16</a:t>
          </a:r>
          <a:endParaRPr lang="en-US" sz="1100"/>
        </a:p>
      </xdr:txBody>
    </xdr:sp>
    <xdr:clientData/>
  </xdr:oneCellAnchor>
  <xdr:oneCellAnchor>
    <xdr:from>
      <xdr:col>13</xdr:col>
      <xdr:colOff>660026</xdr:colOff>
      <xdr:row>332</xdr:row>
      <xdr:rowOff>126413</xdr:rowOff>
    </xdr:from>
    <xdr:ext cx="953466" cy="2543004"/>
    <xdr:sp macro="" textlink="">
      <xdr:nvSpPr>
        <xdr:cNvPr id="13" name="TextBox 12"/>
        <xdr:cNvSpPr txBox="1"/>
      </xdr:nvSpPr>
      <xdr:spPr>
        <a:xfrm rot="5400000">
          <a:off x="9491110" y="65399829"/>
          <a:ext cx="2543004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NON-CONFIDENTIAL REDACTED VERSION</a:t>
          </a:r>
          <a:endParaRPr lang="en-US">
            <a:effectLst/>
          </a:endParaRPr>
        </a:p>
        <a:p>
          <a:pPr algn="r"/>
          <a:r>
            <a:rPr lang="en-US" sz="1100"/>
            <a:t>Questar Gas Company</a:t>
          </a:r>
        </a:p>
        <a:p>
          <a:pPr algn="r"/>
          <a:r>
            <a:rPr lang="en-US" sz="1100"/>
            <a:t>Docket No. 17-057-01</a:t>
          </a:r>
        </a:p>
        <a:p>
          <a:pPr algn="r"/>
          <a:r>
            <a:rPr lang="en-US" sz="1100"/>
            <a:t>Application</a:t>
          </a:r>
          <a:r>
            <a:rPr lang="en-US" sz="1100" baseline="0"/>
            <a:t> Exhibit L-1.1S</a:t>
          </a:r>
        </a:p>
        <a:p>
          <a:pPr algn="r"/>
          <a:r>
            <a:rPr lang="en-US" sz="1100" baseline="0"/>
            <a:t>Page 8 of 16</a:t>
          </a:r>
          <a:endParaRPr lang="en-US" sz="1100"/>
        </a:p>
      </xdr:txBody>
    </xdr:sp>
    <xdr:clientData/>
  </xdr:oneCellAnchor>
  <xdr:oneCellAnchor>
    <xdr:from>
      <xdr:col>13</xdr:col>
      <xdr:colOff>660027</xdr:colOff>
      <xdr:row>376</xdr:row>
      <xdr:rowOff>115209</xdr:rowOff>
    </xdr:from>
    <xdr:ext cx="953466" cy="2543004"/>
    <xdr:sp macro="" textlink="">
      <xdr:nvSpPr>
        <xdr:cNvPr id="14" name="TextBox 13"/>
        <xdr:cNvSpPr txBox="1"/>
      </xdr:nvSpPr>
      <xdr:spPr>
        <a:xfrm rot="5400000">
          <a:off x="9491111" y="73905096"/>
          <a:ext cx="2543004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NON-CONFIDENTIAL REDACTED VERSION</a:t>
          </a:r>
          <a:endParaRPr lang="en-US">
            <a:effectLst/>
          </a:endParaRPr>
        </a:p>
        <a:p>
          <a:pPr algn="r"/>
          <a:r>
            <a:rPr lang="en-US" sz="1100"/>
            <a:t>Questar Gas Company</a:t>
          </a:r>
        </a:p>
        <a:p>
          <a:pPr algn="r"/>
          <a:r>
            <a:rPr lang="en-US" sz="1100"/>
            <a:t>Docket No. 17-057-01</a:t>
          </a:r>
        </a:p>
        <a:p>
          <a:pPr algn="r"/>
          <a:r>
            <a:rPr lang="en-US" sz="1100"/>
            <a:t>Application</a:t>
          </a:r>
          <a:r>
            <a:rPr lang="en-US" sz="1100" baseline="0"/>
            <a:t> Exhibit L-1.1S</a:t>
          </a:r>
        </a:p>
        <a:p>
          <a:pPr algn="r"/>
          <a:r>
            <a:rPr lang="en-US" sz="1100" baseline="0"/>
            <a:t>Page 9 of 16</a:t>
          </a:r>
          <a:endParaRPr lang="en-US" sz="1100"/>
        </a:p>
      </xdr:txBody>
    </xdr:sp>
    <xdr:clientData/>
  </xdr:oneCellAnchor>
  <xdr:oneCellAnchor>
    <xdr:from>
      <xdr:col>13</xdr:col>
      <xdr:colOff>642657</xdr:colOff>
      <xdr:row>418</xdr:row>
      <xdr:rowOff>129216</xdr:rowOff>
    </xdr:from>
    <xdr:ext cx="953466" cy="2543004"/>
    <xdr:sp macro="" textlink="">
      <xdr:nvSpPr>
        <xdr:cNvPr id="15" name="TextBox 14"/>
        <xdr:cNvSpPr txBox="1"/>
      </xdr:nvSpPr>
      <xdr:spPr>
        <a:xfrm rot="5400000">
          <a:off x="9473741" y="82076985"/>
          <a:ext cx="2543004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NON-CONFIDENTIAL REDACTED VERSION</a:t>
          </a:r>
          <a:endParaRPr lang="en-US" sz="1100"/>
        </a:p>
        <a:p>
          <a:pPr algn="r"/>
          <a:r>
            <a:rPr lang="en-US" sz="1100"/>
            <a:t>Questar Gas Company</a:t>
          </a:r>
        </a:p>
        <a:p>
          <a:pPr algn="r"/>
          <a:r>
            <a:rPr lang="en-US" sz="1100"/>
            <a:t>Docket No. 17-057-01</a:t>
          </a:r>
        </a:p>
        <a:p>
          <a:pPr algn="r"/>
          <a:r>
            <a:rPr lang="en-US" sz="1100"/>
            <a:t>Application</a:t>
          </a:r>
          <a:r>
            <a:rPr lang="en-US" sz="1100" baseline="0"/>
            <a:t> Exhibit L-1.1S</a:t>
          </a:r>
        </a:p>
        <a:p>
          <a:pPr algn="r"/>
          <a:r>
            <a:rPr lang="en-US" sz="1100" baseline="0"/>
            <a:t>Page 10 of 16</a:t>
          </a:r>
          <a:endParaRPr lang="en-US" sz="1100"/>
        </a:p>
      </xdr:txBody>
    </xdr:sp>
    <xdr:clientData/>
  </xdr:oneCellAnchor>
  <xdr:oneCellAnchor>
    <xdr:from>
      <xdr:col>13</xdr:col>
      <xdr:colOff>648820</xdr:colOff>
      <xdr:row>461</xdr:row>
      <xdr:rowOff>137621</xdr:rowOff>
    </xdr:from>
    <xdr:ext cx="953466" cy="2543004"/>
    <xdr:sp macro="" textlink="">
      <xdr:nvSpPr>
        <xdr:cNvPr id="16" name="TextBox 15"/>
        <xdr:cNvSpPr txBox="1"/>
      </xdr:nvSpPr>
      <xdr:spPr>
        <a:xfrm rot="5400000">
          <a:off x="9479904" y="90433772"/>
          <a:ext cx="2543004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NON-CONFIDENTIAL REDACTED VERSION</a:t>
          </a:r>
          <a:endParaRPr lang="en-US">
            <a:effectLst/>
          </a:endParaRPr>
        </a:p>
        <a:p>
          <a:pPr algn="r"/>
          <a:r>
            <a:rPr lang="en-US" sz="1100"/>
            <a:t>Questar Gas Company</a:t>
          </a:r>
        </a:p>
        <a:p>
          <a:pPr algn="r"/>
          <a:r>
            <a:rPr lang="en-US" sz="1100"/>
            <a:t>Docket No. 17-057-01</a:t>
          </a:r>
        </a:p>
        <a:p>
          <a:pPr algn="r"/>
          <a:r>
            <a:rPr lang="en-US" sz="1100"/>
            <a:t>Application</a:t>
          </a:r>
          <a:r>
            <a:rPr lang="en-US" sz="1100" baseline="0"/>
            <a:t> Exhibit L-1.1S</a:t>
          </a:r>
        </a:p>
        <a:p>
          <a:pPr algn="r"/>
          <a:r>
            <a:rPr lang="en-US" sz="1100" baseline="0"/>
            <a:t>Page 11 of 16</a:t>
          </a:r>
          <a:endParaRPr lang="en-US" sz="1100"/>
        </a:p>
      </xdr:txBody>
    </xdr:sp>
    <xdr:clientData/>
  </xdr:oneCellAnchor>
  <xdr:oneCellAnchor>
    <xdr:from>
      <xdr:col>13</xdr:col>
      <xdr:colOff>660027</xdr:colOff>
      <xdr:row>505</xdr:row>
      <xdr:rowOff>134258</xdr:rowOff>
    </xdr:from>
    <xdr:ext cx="953466" cy="2543004"/>
    <xdr:sp macro="" textlink="">
      <xdr:nvSpPr>
        <xdr:cNvPr id="17" name="TextBox 16"/>
        <xdr:cNvSpPr txBox="1"/>
      </xdr:nvSpPr>
      <xdr:spPr>
        <a:xfrm rot="5400000">
          <a:off x="9491111" y="98969292"/>
          <a:ext cx="2543004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NON-CONFIDENTIAL REDACTED VERSION</a:t>
          </a:r>
          <a:endParaRPr lang="en-US">
            <a:effectLst/>
          </a:endParaRPr>
        </a:p>
        <a:p>
          <a:pPr algn="r"/>
          <a:r>
            <a:rPr lang="en-US" sz="1100"/>
            <a:t>Questar Gas Company</a:t>
          </a:r>
        </a:p>
        <a:p>
          <a:pPr algn="r"/>
          <a:r>
            <a:rPr lang="en-US" sz="1100"/>
            <a:t>Docket No. 17-057-01</a:t>
          </a:r>
        </a:p>
        <a:p>
          <a:pPr algn="r"/>
          <a:r>
            <a:rPr lang="en-US" sz="1100"/>
            <a:t>Application</a:t>
          </a:r>
          <a:r>
            <a:rPr lang="en-US" sz="1100" baseline="0"/>
            <a:t> Exhibit L-1.1S</a:t>
          </a:r>
        </a:p>
        <a:p>
          <a:pPr algn="r"/>
          <a:r>
            <a:rPr lang="en-US" sz="1100" baseline="0"/>
            <a:t>Page 12 of 16</a:t>
          </a:r>
          <a:endParaRPr lang="en-US" sz="1100"/>
        </a:p>
      </xdr:txBody>
    </xdr:sp>
    <xdr:clientData/>
  </xdr:oneCellAnchor>
  <xdr:oneCellAnchor>
    <xdr:from>
      <xdr:col>13</xdr:col>
      <xdr:colOff>660026</xdr:colOff>
      <xdr:row>548</xdr:row>
      <xdr:rowOff>123053</xdr:rowOff>
    </xdr:from>
    <xdr:ext cx="953466" cy="2543004"/>
    <xdr:sp macro="" textlink="">
      <xdr:nvSpPr>
        <xdr:cNvPr id="18" name="TextBox 17"/>
        <xdr:cNvSpPr txBox="1"/>
      </xdr:nvSpPr>
      <xdr:spPr>
        <a:xfrm rot="5400000">
          <a:off x="9491110" y="107284057"/>
          <a:ext cx="2543004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NON-CONFIDENTIAL REDACTED VERSION</a:t>
          </a:r>
          <a:endParaRPr lang="en-US">
            <a:effectLst/>
          </a:endParaRPr>
        </a:p>
        <a:p>
          <a:pPr algn="r"/>
          <a:r>
            <a:rPr lang="en-US" sz="1100"/>
            <a:t>Questar Gas Company</a:t>
          </a:r>
        </a:p>
        <a:p>
          <a:pPr algn="r"/>
          <a:r>
            <a:rPr lang="en-US" sz="1100"/>
            <a:t>Docket No. 17-057-01</a:t>
          </a:r>
        </a:p>
        <a:p>
          <a:pPr algn="r"/>
          <a:r>
            <a:rPr lang="en-US" sz="1100"/>
            <a:t>Application</a:t>
          </a:r>
          <a:r>
            <a:rPr lang="en-US" sz="1100" baseline="0"/>
            <a:t> Exhibit L-1.1S</a:t>
          </a:r>
        </a:p>
        <a:p>
          <a:pPr algn="r"/>
          <a:r>
            <a:rPr lang="en-US" sz="1100" baseline="0"/>
            <a:t>Page 13 of 16</a:t>
          </a:r>
          <a:endParaRPr lang="en-US" sz="1100"/>
        </a:p>
      </xdr:txBody>
    </xdr:sp>
    <xdr:clientData/>
  </xdr:oneCellAnchor>
  <xdr:oneCellAnchor>
    <xdr:from>
      <xdr:col>13</xdr:col>
      <xdr:colOff>660026</xdr:colOff>
      <xdr:row>591</xdr:row>
      <xdr:rowOff>111845</xdr:rowOff>
    </xdr:from>
    <xdr:ext cx="953466" cy="2543004"/>
    <xdr:sp macro="" textlink="">
      <xdr:nvSpPr>
        <xdr:cNvPr id="19" name="TextBox 18"/>
        <xdr:cNvSpPr txBox="1"/>
      </xdr:nvSpPr>
      <xdr:spPr>
        <a:xfrm rot="5400000">
          <a:off x="9491110" y="115621232"/>
          <a:ext cx="2543004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NON-CONFIDENTIAL REDACTED VERSION</a:t>
          </a:r>
          <a:endParaRPr lang="en-US">
            <a:effectLst/>
          </a:endParaRPr>
        </a:p>
        <a:p>
          <a:pPr algn="r"/>
          <a:r>
            <a:rPr lang="en-US" sz="1100"/>
            <a:t>Questar Gas Company</a:t>
          </a:r>
        </a:p>
        <a:p>
          <a:pPr algn="r"/>
          <a:r>
            <a:rPr lang="en-US" sz="1100"/>
            <a:t>Docket No. 17-057-01</a:t>
          </a:r>
        </a:p>
        <a:p>
          <a:pPr algn="r"/>
          <a:r>
            <a:rPr lang="en-US" sz="1100"/>
            <a:t>Application</a:t>
          </a:r>
          <a:r>
            <a:rPr lang="en-US" sz="1100" baseline="0"/>
            <a:t> Exhibit L-1.1S</a:t>
          </a:r>
        </a:p>
        <a:p>
          <a:pPr algn="r"/>
          <a:r>
            <a:rPr lang="en-US" sz="1100" baseline="0"/>
            <a:t>Page 14 of 16</a:t>
          </a:r>
          <a:endParaRPr lang="en-US" sz="1100"/>
        </a:p>
      </xdr:txBody>
    </xdr:sp>
    <xdr:clientData/>
  </xdr:oneCellAnchor>
  <xdr:oneCellAnchor>
    <xdr:from>
      <xdr:col>13</xdr:col>
      <xdr:colOff>661708</xdr:colOff>
      <xdr:row>634</xdr:row>
      <xdr:rowOff>141541</xdr:rowOff>
    </xdr:from>
    <xdr:ext cx="953466" cy="2543004"/>
    <xdr:sp macro="" textlink="">
      <xdr:nvSpPr>
        <xdr:cNvPr id="20" name="TextBox 19"/>
        <xdr:cNvSpPr txBox="1"/>
      </xdr:nvSpPr>
      <xdr:spPr>
        <a:xfrm rot="5400000">
          <a:off x="9492792" y="123999310"/>
          <a:ext cx="2543004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NON-CONFIDENTIAL REDACTED VERSION</a:t>
          </a:r>
          <a:endParaRPr lang="en-US">
            <a:effectLst/>
          </a:endParaRPr>
        </a:p>
        <a:p>
          <a:pPr algn="r"/>
          <a:r>
            <a:rPr lang="en-US" sz="1100"/>
            <a:t>Questar Gas Company</a:t>
          </a:r>
        </a:p>
        <a:p>
          <a:pPr algn="r"/>
          <a:r>
            <a:rPr lang="en-US" sz="1100"/>
            <a:t>Docket No. 17-057-01</a:t>
          </a:r>
        </a:p>
        <a:p>
          <a:pPr algn="r"/>
          <a:r>
            <a:rPr lang="en-US" sz="1100"/>
            <a:t>Application</a:t>
          </a:r>
          <a:r>
            <a:rPr lang="en-US" sz="1100" baseline="0"/>
            <a:t> Exhibit L-1.1S</a:t>
          </a:r>
        </a:p>
        <a:p>
          <a:pPr algn="r"/>
          <a:r>
            <a:rPr lang="en-US" sz="1100" baseline="0"/>
            <a:t>Page 15 of 16</a:t>
          </a:r>
          <a:endParaRPr lang="en-US" sz="1100"/>
        </a:p>
      </xdr:txBody>
    </xdr:sp>
    <xdr:clientData/>
  </xdr:oneCellAnchor>
  <xdr:oneCellAnchor>
    <xdr:from>
      <xdr:col>13</xdr:col>
      <xdr:colOff>637615</xdr:colOff>
      <xdr:row>678</xdr:row>
      <xdr:rowOff>126415</xdr:rowOff>
    </xdr:from>
    <xdr:ext cx="953466" cy="2543004"/>
    <xdr:sp macro="" textlink="">
      <xdr:nvSpPr>
        <xdr:cNvPr id="21" name="TextBox 20"/>
        <xdr:cNvSpPr txBox="1"/>
      </xdr:nvSpPr>
      <xdr:spPr>
        <a:xfrm rot="5400000">
          <a:off x="9468699" y="132523066"/>
          <a:ext cx="2543004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NON-CONFIDENTIAL REDACTED VERSION</a:t>
          </a:r>
          <a:endParaRPr lang="en-US">
            <a:effectLst/>
          </a:endParaRPr>
        </a:p>
        <a:p>
          <a:pPr algn="r"/>
          <a:r>
            <a:rPr lang="en-US" sz="1100"/>
            <a:t>Questar Gas Company</a:t>
          </a:r>
        </a:p>
        <a:p>
          <a:pPr algn="r"/>
          <a:r>
            <a:rPr lang="en-US" sz="1100"/>
            <a:t>Docket No. 17-057-01</a:t>
          </a:r>
        </a:p>
        <a:p>
          <a:pPr algn="r"/>
          <a:r>
            <a:rPr lang="en-US" sz="1100"/>
            <a:t>Application</a:t>
          </a:r>
          <a:r>
            <a:rPr lang="en-US" sz="1100" baseline="0"/>
            <a:t> Exhibit L-1.1S</a:t>
          </a:r>
        </a:p>
        <a:p>
          <a:pPr algn="r"/>
          <a:r>
            <a:rPr lang="en-US" sz="1100" baseline="0"/>
            <a:t>Page 16 of 16</a:t>
          </a:r>
          <a:endParaRPr lang="en-US" sz="1100"/>
        </a:p>
      </xdr:txBody>
    </xdr:sp>
    <xdr:clientData/>
  </xdr:oneCellAnchor>
  <xdr:oneCellAnchor>
    <xdr:from>
      <xdr:col>4</xdr:col>
      <xdr:colOff>145676</xdr:colOff>
      <xdr:row>13</xdr:row>
      <xdr:rowOff>168088</xdr:rowOff>
    </xdr:from>
    <xdr:ext cx="3865610" cy="1125501"/>
    <xdr:sp macro="" textlink="">
      <xdr:nvSpPr>
        <xdr:cNvPr id="22" name="TextBox 21"/>
        <xdr:cNvSpPr txBox="1"/>
      </xdr:nvSpPr>
      <xdr:spPr>
        <a:xfrm>
          <a:off x="3417794" y="2779059"/>
          <a:ext cx="3865610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6600"/>
            <a:t>REDACTED</a:t>
          </a:r>
        </a:p>
      </xdr:txBody>
    </xdr:sp>
    <xdr:clientData/>
  </xdr:oneCellAnchor>
  <xdr:oneCellAnchor>
    <xdr:from>
      <xdr:col>3</xdr:col>
      <xdr:colOff>605118</xdr:colOff>
      <xdr:row>51</xdr:row>
      <xdr:rowOff>67236</xdr:rowOff>
    </xdr:from>
    <xdr:ext cx="3865610" cy="1125501"/>
    <xdr:sp macro="" textlink="">
      <xdr:nvSpPr>
        <xdr:cNvPr id="23" name="TextBox 22"/>
        <xdr:cNvSpPr txBox="1"/>
      </xdr:nvSpPr>
      <xdr:spPr>
        <a:xfrm>
          <a:off x="3171265" y="10051677"/>
          <a:ext cx="3865610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6600"/>
            <a:t>REDACTED</a:t>
          </a:r>
        </a:p>
      </xdr:txBody>
    </xdr:sp>
    <xdr:clientData/>
  </xdr:oneCellAnchor>
  <xdr:oneCellAnchor>
    <xdr:from>
      <xdr:col>4</xdr:col>
      <xdr:colOff>156882</xdr:colOff>
      <xdr:row>95</xdr:row>
      <xdr:rowOff>44823</xdr:rowOff>
    </xdr:from>
    <xdr:ext cx="3865610" cy="1125501"/>
    <xdr:sp macro="" textlink="">
      <xdr:nvSpPr>
        <xdr:cNvPr id="24" name="TextBox 23"/>
        <xdr:cNvSpPr txBox="1"/>
      </xdr:nvSpPr>
      <xdr:spPr>
        <a:xfrm>
          <a:off x="3429000" y="18568147"/>
          <a:ext cx="3865610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6600"/>
            <a:t>REDACTED</a:t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3865610" cy="1125501"/>
    <xdr:sp macro="" textlink="">
      <xdr:nvSpPr>
        <xdr:cNvPr id="28" name="TextBox 27"/>
        <xdr:cNvSpPr txBox="1"/>
      </xdr:nvSpPr>
      <xdr:spPr>
        <a:xfrm>
          <a:off x="3272118" y="26490706"/>
          <a:ext cx="3865610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6600"/>
            <a:t>REDACTED</a:t>
          </a:r>
        </a:p>
      </xdr:txBody>
    </xdr:sp>
    <xdr:clientData/>
  </xdr:oneCellAnchor>
  <xdr:oneCellAnchor>
    <xdr:from>
      <xdr:col>3</xdr:col>
      <xdr:colOff>0</xdr:colOff>
      <xdr:row>186</xdr:row>
      <xdr:rowOff>0</xdr:rowOff>
    </xdr:from>
    <xdr:ext cx="3865610" cy="1125501"/>
    <xdr:sp macro="" textlink="">
      <xdr:nvSpPr>
        <xdr:cNvPr id="29" name="TextBox 28"/>
        <xdr:cNvSpPr txBox="1"/>
      </xdr:nvSpPr>
      <xdr:spPr>
        <a:xfrm>
          <a:off x="2566147" y="36195000"/>
          <a:ext cx="3865610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6600"/>
            <a:t>REDACTED</a:t>
          </a:r>
        </a:p>
      </xdr:txBody>
    </xdr:sp>
    <xdr:clientData/>
  </xdr:oneCellAnchor>
  <xdr:oneCellAnchor>
    <xdr:from>
      <xdr:col>4</xdr:col>
      <xdr:colOff>0</xdr:colOff>
      <xdr:row>222</xdr:row>
      <xdr:rowOff>0</xdr:rowOff>
    </xdr:from>
    <xdr:ext cx="3865610" cy="1125501"/>
    <xdr:sp macro="" textlink="">
      <xdr:nvSpPr>
        <xdr:cNvPr id="30" name="TextBox 29"/>
        <xdr:cNvSpPr txBox="1"/>
      </xdr:nvSpPr>
      <xdr:spPr>
        <a:xfrm>
          <a:off x="3272118" y="43187471"/>
          <a:ext cx="3865610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6600"/>
            <a:t>REDACTED</a:t>
          </a:r>
        </a:p>
      </xdr:txBody>
    </xdr:sp>
    <xdr:clientData/>
  </xdr:oneCellAnchor>
  <xdr:oneCellAnchor>
    <xdr:from>
      <xdr:col>4</xdr:col>
      <xdr:colOff>0</xdr:colOff>
      <xdr:row>268</xdr:row>
      <xdr:rowOff>0</xdr:rowOff>
    </xdr:from>
    <xdr:ext cx="3865610" cy="1125501"/>
    <xdr:sp macro="" textlink="">
      <xdr:nvSpPr>
        <xdr:cNvPr id="31" name="TextBox 30"/>
        <xdr:cNvSpPr txBox="1"/>
      </xdr:nvSpPr>
      <xdr:spPr>
        <a:xfrm>
          <a:off x="3272118" y="52107353"/>
          <a:ext cx="3865610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6600"/>
            <a:t>REDACTED</a:t>
          </a:r>
        </a:p>
      </xdr:txBody>
    </xdr:sp>
    <xdr:clientData/>
  </xdr:oneCellAnchor>
  <xdr:oneCellAnchor>
    <xdr:from>
      <xdr:col>4</xdr:col>
      <xdr:colOff>0</xdr:colOff>
      <xdr:row>312</xdr:row>
      <xdr:rowOff>0</xdr:rowOff>
    </xdr:from>
    <xdr:ext cx="3865610" cy="1125501"/>
    <xdr:sp macro="" textlink="">
      <xdr:nvSpPr>
        <xdr:cNvPr id="32" name="TextBox 31"/>
        <xdr:cNvSpPr txBox="1"/>
      </xdr:nvSpPr>
      <xdr:spPr>
        <a:xfrm>
          <a:off x="3272118" y="60646235"/>
          <a:ext cx="3865610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6600"/>
            <a:t>REDACTED</a:t>
          </a:r>
        </a:p>
      </xdr:txBody>
    </xdr:sp>
    <xdr:clientData/>
  </xdr:oneCellAnchor>
  <xdr:oneCellAnchor>
    <xdr:from>
      <xdr:col>4</xdr:col>
      <xdr:colOff>0</xdr:colOff>
      <xdr:row>359</xdr:row>
      <xdr:rowOff>0</xdr:rowOff>
    </xdr:from>
    <xdr:ext cx="3865610" cy="1125501"/>
    <xdr:sp macro="" textlink="">
      <xdr:nvSpPr>
        <xdr:cNvPr id="33" name="TextBox 32"/>
        <xdr:cNvSpPr txBox="1"/>
      </xdr:nvSpPr>
      <xdr:spPr>
        <a:xfrm>
          <a:off x="3272118" y="69756618"/>
          <a:ext cx="3865610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6600"/>
            <a:t>REDACTED</a:t>
          </a:r>
        </a:p>
      </xdr:txBody>
    </xdr:sp>
    <xdr:clientData/>
  </xdr:oneCellAnchor>
  <xdr:oneCellAnchor>
    <xdr:from>
      <xdr:col>3</xdr:col>
      <xdr:colOff>0</xdr:colOff>
      <xdr:row>399</xdr:row>
      <xdr:rowOff>0</xdr:rowOff>
    </xdr:from>
    <xdr:ext cx="3865610" cy="1125501"/>
    <xdr:sp macro="" textlink="">
      <xdr:nvSpPr>
        <xdr:cNvPr id="34" name="TextBox 33"/>
        <xdr:cNvSpPr txBox="1"/>
      </xdr:nvSpPr>
      <xdr:spPr>
        <a:xfrm>
          <a:off x="2566147" y="77511088"/>
          <a:ext cx="3865610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6600"/>
            <a:t>REDACTED</a:t>
          </a:r>
        </a:p>
      </xdr:txBody>
    </xdr:sp>
    <xdr:clientData/>
  </xdr:oneCellAnchor>
  <xdr:oneCellAnchor>
    <xdr:from>
      <xdr:col>5</xdr:col>
      <xdr:colOff>0</xdr:colOff>
      <xdr:row>442</xdr:row>
      <xdr:rowOff>0</xdr:rowOff>
    </xdr:from>
    <xdr:ext cx="3865610" cy="1125501"/>
    <xdr:sp macro="" textlink="">
      <xdr:nvSpPr>
        <xdr:cNvPr id="35" name="TextBox 34"/>
        <xdr:cNvSpPr txBox="1"/>
      </xdr:nvSpPr>
      <xdr:spPr>
        <a:xfrm>
          <a:off x="3978088" y="85859471"/>
          <a:ext cx="3865610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6600"/>
            <a:t>REDACTED</a:t>
          </a:r>
        </a:p>
      </xdr:txBody>
    </xdr:sp>
    <xdr:clientData/>
  </xdr:oneCellAnchor>
  <xdr:oneCellAnchor>
    <xdr:from>
      <xdr:col>4</xdr:col>
      <xdr:colOff>0</xdr:colOff>
      <xdr:row>487</xdr:row>
      <xdr:rowOff>0</xdr:rowOff>
    </xdr:from>
    <xdr:ext cx="3865610" cy="1125501"/>
    <xdr:sp macro="" textlink="">
      <xdr:nvSpPr>
        <xdr:cNvPr id="36" name="TextBox 35"/>
        <xdr:cNvSpPr txBox="1"/>
      </xdr:nvSpPr>
      <xdr:spPr>
        <a:xfrm>
          <a:off x="3272118" y="94588853"/>
          <a:ext cx="3865610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6600"/>
            <a:t>REDACTED</a:t>
          </a:r>
        </a:p>
      </xdr:txBody>
    </xdr:sp>
    <xdr:clientData/>
  </xdr:oneCellAnchor>
  <xdr:oneCellAnchor>
    <xdr:from>
      <xdr:col>4</xdr:col>
      <xdr:colOff>190499</xdr:colOff>
      <xdr:row>533</xdr:row>
      <xdr:rowOff>33618</xdr:rowOff>
    </xdr:from>
    <xdr:ext cx="3865610" cy="1125501"/>
    <xdr:sp macro="" textlink="">
      <xdr:nvSpPr>
        <xdr:cNvPr id="37" name="TextBox 36"/>
        <xdr:cNvSpPr txBox="1"/>
      </xdr:nvSpPr>
      <xdr:spPr>
        <a:xfrm>
          <a:off x="3462617" y="103542353"/>
          <a:ext cx="3865610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6600"/>
            <a:t>REDACTED</a:t>
          </a:r>
        </a:p>
      </xdr:txBody>
    </xdr:sp>
    <xdr:clientData/>
  </xdr:oneCellAnchor>
  <xdr:oneCellAnchor>
    <xdr:from>
      <xdr:col>3</xdr:col>
      <xdr:colOff>0</xdr:colOff>
      <xdr:row>572</xdr:row>
      <xdr:rowOff>0</xdr:rowOff>
    </xdr:from>
    <xdr:ext cx="3865610" cy="1125501"/>
    <xdr:sp macro="" textlink="">
      <xdr:nvSpPr>
        <xdr:cNvPr id="38" name="TextBox 37"/>
        <xdr:cNvSpPr txBox="1"/>
      </xdr:nvSpPr>
      <xdr:spPr>
        <a:xfrm>
          <a:off x="2566147" y="111072706"/>
          <a:ext cx="3865610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6600"/>
            <a:t>REDACTED</a:t>
          </a:r>
        </a:p>
      </xdr:txBody>
    </xdr:sp>
    <xdr:clientData/>
  </xdr:oneCellAnchor>
  <xdr:oneCellAnchor>
    <xdr:from>
      <xdr:col>4</xdr:col>
      <xdr:colOff>0</xdr:colOff>
      <xdr:row>615</xdr:row>
      <xdr:rowOff>0</xdr:rowOff>
    </xdr:from>
    <xdr:ext cx="3865610" cy="1125501"/>
    <xdr:sp macro="" textlink="">
      <xdr:nvSpPr>
        <xdr:cNvPr id="39" name="TextBox 38"/>
        <xdr:cNvSpPr txBox="1"/>
      </xdr:nvSpPr>
      <xdr:spPr>
        <a:xfrm>
          <a:off x="3272118" y="119421088"/>
          <a:ext cx="3865610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6600"/>
            <a:t>REDACTED</a:t>
          </a:r>
        </a:p>
      </xdr:txBody>
    </xdr:sp>
    <xdr:clientData/>
  </xdr:oneCellAnchor>
  <xdr:oneCellAnchor>
    <xdr:from>
      <xdr:col>4</xdr:col>
      <xdr:colOff>0</xdr:colOff>
      <xdr:row>659</xdr:row>
      <xdr:rowOff>0</xdr:rowOff>
    </xdr:from>
    <xdr:ext cx="3865610" cy="1125501"/>
    <xdr:sp macro="" textlink="">
      <xdr:nvSpPr>
        <xdr:cNvPr id="40" name="TextBox 39"/>
        <xdr:cNvSpPr txBox="1"/>
      </xdr:nvSpPr>
      <xdr:spPr>
        <a:xfrm>
          <a:off x="3272118" y="127959971"/>
          <a:ext cx="3865610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6600"/>
            <a:t>REDACTED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DATA\Plan\2010\QPC\WRH_Model_2to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07701\Application%20Data\Microsoft\Excel\RATE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ome\SasData\Wexpro%20Agreement\JUN14%20PRELI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ostan/STEEL_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DATA\Plan\2006\om_20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data\monthly_reports\2009\QPC_INCST_2009Budge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FINANCE\PLAN\SS\S&amp;P\senapr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power\Tenaska\Project%20Mesa\Model\Mesa%20Model%2003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power\FPL\Presentations\3-07-03%20M&amp;A%20Meeting\Aux%20Files\Value%20Proposition.v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ITIES_NY\DEPT_ONLY\COMPANY_UNIVERSE_IQ\Questar%20Gas\2014\April%20-%20Project%20Griffen\XLS\Credit%20Adjustments\Questar\Questar%20Corp%20-%20Moodys%20Credit%20Adjustment%20Annual%2031-Dec-201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07701\Local%20Settings\Temporary%20Internet%20Files\Content.Outlook\YDVXYL28\ESTDEPR2011wmst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07701\Local%20Settings\Temporary%20Internet%20Files\Content.Outlook\YDVXYL28\estdepr11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ITIES_NY\DEPT_ONLY\COMPANY_UNIVERSE_IQ\Questar%20Gas\2014\April%20-%20Project%20Griffen\XLS\Model\Project%20Griffen%20Corporate%20Model%20v_7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QEP%20Vermillion\Base%20COS%20Mode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s_n\horizon%20acco\European%2098%20budgets%20from%20Mi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_rates_Aug_10_2010"/>
      <sheetName val="Prop_Plnt"/>
      <sheetName val="WRH_Forecast"/>
      <sheetName val="Beg_Balance_FY11"/>
      <sheetName val="Balancing_FY11"/>
      <sheetName val="Beg_Balance_FY12"/>
      <sheetName val="Balancing_FY12"/>
      <sheetName val="Beg_Balance_FY13"/>
      <sheetName val="Balancing_FY13"/>
      <sheetName val="Beg_Balance_FY14"/>
      <sheetName val="Balancing_FY14"/>
      <sheetName val="Beg_Balance_FY15"/>
      <sheetName val="Balancing_FY15"/>
      <sheetName val="216004"/>
      <sheetName val="403TAXEXist"/>
      <sheetName val="186000"/>
      <sheetName val="WRH_Forecast (2)"/>
    </sheetNames>
    <sheetDataSet>
      <sheetData sheetId="0"/>
      <sheetData sheetId="1"/>
      <sheetData sheetId="2">
        <row r="1">
          <cell r="A1" t="str">
            <v>White River Hub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lation Rate"/>
      <sheetName val="Sheet3"/>
      <sheetName val="Sheet2"/>
      <sheetName val="OTPL_2010_Forecast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A Exp Categorires"/>
      <sheetName val="EXCELMASTER"/>
      <sheetName val="MACROS"/>
      <sheetName val="Voucher"/>
      <sheetName val="Cover"/>
      <sheetName val="Page01"/>
      <sheetName val="Page02"/>
      <sheetName val="Page03"/>
      <sheetName val="Page04"/>
      <sheetName val="Page05"/>
      <sheetName val="Page5a"/>
      <sheetName val="Page06"/>
      <sheetName val="Page07"/>
      <sheetName val="Page08"/>
      <sheetName val="Page09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Wiprodmaster"/>
      <sheetName val="wiprod"/>
      <sheetName val="Summary"/>
      <sheetName val="Summary (2)"/>
    </sheetNames>
    <sheetDataSet>
      <sheetData sheetId="0"/>
      <sheetData sheetId="1">
        <row r="2">
          <cell r="E2" t="str">
            <v>PAGE01DGINV1</v>
          </cell>
          <cell r="F2">
            <v>709726164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</row>
        <row r="3">
          <cell r="E3" t="str">
            <v>PAGE01DOINV1</v>
          </cell>
          <cell r="F3">
            <v>6951129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  <row r="4">
          <cell r="E4" t="str">
            <v>PAGE01ERINV1</v>
          </cell>
          <cell r="F4">
            <v>658834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5">
          <cell r="E5" t="str">
            <v>PAGE01GPLANT</v>
          </cell>
          <cell r="F5">
            <v>8024242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E6" t="str">
            <v>PAGE01GPLANT1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E7" t="str">
            <v>PAGE01LSHLD1</v>
          </cell>
          <cell r="F7">
            <v>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E8" t="str">
            <v>PAGE01PCINV1</v>
          </cell>
          <cell r="F8">
            <v>12919740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 t="str">
            <v>PAGE01PWINV1</v>
          </cell>
          <cell r="F9">
            <v>1463255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 t="str">
            <v>PAGE02DEP5812</v>
          </cell>
          <cell r="F10">
            <v>342818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 t="str">
            <v>PAGE02DEP5822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 t="str">
            <v>PAGE02DEP5832</v>
          </cell>
          <cell r="F12">
            <v>7208503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 t="str">
            <v>PAGE02DEP5852</v>
          </cell>
          <cell r="F13">
            <v>106344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 t="str">
            <v>PAGE02DEP5892</v>
          </cell>
          <cell r="F14">
            <v>58411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PAGE02GANDA2</v>
          </cell>
          <cell r="F15">
            <v>2319200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 t="str">
            <v>PAGE02MAIN2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 t="str">
            <v>PAGE02MON5312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PAGE02OPER2</v>
          </cell>
          <cell r="F18">
            <v>2087358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 t="str">
            <v>PAGE02ROY6722</v>
          </cell>
          <cell r="F19">
            <v>-937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 t="str">
            <v>PAGE02T955552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 t="str">
            <v>PAGE02TAX5512</v>
          </cell>
          <cell r="F21">
            <v>3040550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PAGE02TAX5532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 t="str">
            <v>PAGE02TAX5592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 t="str">
            <v>PAGE03BUTPI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 t="str">
            <v>PAGE03BUTROY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 t="str">
            <v>PAGE03BUTS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 t="str">
            <v>PAGE03CONPI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 t="str">
            <v>PAGE03CONROY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PAGE03CONS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 t="str">
            <v>PAGE03GASPI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 t="str">
            <v>PAGE03GASROY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 t="str">
            <v>PAGE03GASS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PAGE03OIL241</v>
          </cell>
          <cell r="F33">
            <v>1499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E34" t="str">
            <v>PAGE03OILPI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 t="str">
            <v>PAGE03OILROY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 t="str">
            <v>PAGE03OILS</v>
          </cell>
          <cell r="F36">
            <v>2953460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PAGE03PROPI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PAGE03PROROY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PAGE03PROS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 t="str">
            <v>PAGE03YPI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PAGE03YROY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PAGE03YS</v>
          </cell>
          <cell r="F42">
            <v>-28845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E43" t="str">
            <v>PAGE04D5824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 t="str">
            <v>PAGE04D5854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 t="str">
            <v>PAGE04D5894</v>
          </cell>
          <cell r="F45">
            <v>58411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 t="str">
            <v>PAGE04DEFTAX4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 t="str">
            <v>PAGE04GANDA4</v>
          </cell>
          <cell r="F47">
            <v>2297750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 t="str">
            <v>PAGE04GPLANT4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PAGE04INVPAGE4</v>
          </cell>
          <cell r="F49">
            <v>0</v>
          </cell>
          <cell r="G49">
            <v>52448567</v>
          </cell>
          <cell r="H49">
            <v>23248044</v>
          </cell>
          <cell r="I49">
            <v>1346087684</v>
          </cell>
          <cell r="J49">
            <v>2697658</v>
          </cell>
          <cell r="K49">
            <v>26443226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PAGE04LSHLD4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E51" t="str">
            <v>PAGE04MAIN4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E52" t="str">
            <v>PAGE04OPER4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 t="str">
            <v>PAGE04PERPROD4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E54" t="str">
            <v>PAGE04PERTOT4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PAGE04PERWELL4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PAGE04R6724</v>
          </cell>
          <cell r="F56">
            <v>-1042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PAGE04T5514</v>
          </cell>
          <cell r="F57">
            <v>5085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PAGE04T5534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PAGE04T5554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PAGE04T5594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PAGE04WIPPAGE4</v>
          </cell>
          <cell r="F61">
            <v>0</v>
          </cell>
          <cell r="G61">
            <v>0</v>
          </cell>
          <cell r="H61">
            <v>0</v>
          </cell>
          <cell r="I61">
            <v>7963787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 t="str">
            <v>PAGE05ADDDEP5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 t="str">
            <v>PAGE05ADJDFTX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12657.570000000009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PAGE05BOOKDEP5</v>
          </cell>
          <cell r="F64">
            <v>0</v>
          </cell>
          <cell r="G64">
            <v>97498</v>
          </cell>
          <cell r="H64">
            <v>71978</v>
          </cell>
          <cell r="I64">
            <v>7291817</v>
          </cell>
          <cell r="J64">
            <v>5572</v>
          </cell>
          <cell r="K64">
            <v>0</v>
          </cell>
          <cell r="L64">
            <v>12657.570000000009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PAGE05BRADYTP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E66" t="str">
            <v>PAGE05DFTAXIN5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 t="str">
            <v>PAGE05INTAN5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E68" t="str">
            <v>PAGE05INTAX15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E69" t="str">
            <v>PAGE05PRIORT5</v>
          </cell>
          <cell r="F69">
            <v>539755</v>
          </cell>
          <cell r="G69">
            <v>3925247</v>
          </cell>
          <cell r="H69">
            <v>1716766</v>
          </cell>
          <cell r="I69">
            <v>191125232</v>
          </cell>
          <cell r="J69">
            <v>232311</v>
          </cell>
          <cell r="K69">
            <v>-33282</v>
          </cell>
          <cell r="L69">
            <v>539755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E70" t="str">
            <v>PAGE05TAN5</v>
          </cell>
          <cell r="F70">
            <v>11097</v>
          </cell>
          <cell r="G70">
            <v>60956</v>
          </cell>
          <cell r="H70">
            <v>1570</v>
          </cell>
          <cell r="I70">
            <v>2585439</v>
          </cell>
          <cell r="J70">
            <v>0</v>
          </cell>
          <cell r="K70">
            <v>0</v>
          </cell>
          <cell r="L70">
            <v>11097.3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E71" t="str">
            <v>PAGE05TIB005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E72" t="str">
            <v>PAGE05TIB015</v>
          </cell>
          <cell r="F72">
            <v>0</v>
          </cell>
          <cell r="G72">
            <v>0</v>
          </cell>
          <cell r="H72">
            <v>54926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E73" t="str">
            <v>PAGE05TIB965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E74" t="str">
            <v>PAGE05TIB975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E75" t="str">
            <v>PAGE05TIB985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E76" t="str">
            <v>PAGE05TIB995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PAGE05TID005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E78" t="str">
            <v>PAGE05TID015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E79" t="str">
            <v>PAGE05TID01C5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E80" t="str">
            <v>PAGE05TID965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E81" t="str">
            <v>PAGE05TID975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E82" t="str">
            <v>PAGE05TID985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E83" t="str">
            <v>PAGE05TID995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E84" t="str">
            <v>PAGE05TTB005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E85" t="str">
            <v>PAGE05TTB015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 t="str">
            <v>PAGE05TTB945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PAGE05TTB955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E88" t="str">
            <v>PAGE05TTB965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E89" t="str">
            <v>PAGE05TTB975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E90" t="str">
            <v>PAGE05TTB985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E91" t="str">
            <v>PAGE05TTB995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E92" t="str">
            <v>PAGE05TTD005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E93" t="str">
            <v>PAGE05TTD015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E94" t="str">
            <v>PAGE05TTD945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E95" t="str">
            <v>PAGE05TTD955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E96" t="str">
            <v>PAGE05TTD965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E97" t="str">
            <v>PAGE05TTD975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E98" t="str">
            <v>PAGE05TTD985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E99" t="str">
            <v>PAGE05TTD995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E100" t="str">
            <v>PAGE06DEFTAX6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E101" t="str">
            <v>PAGE06DEP5836</v>
          </cell>
          <cell r="F101">
            <v>558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</row>
        <row r="102">
          <cell r="E102" t="str">
            <v>PAGE06DEP5856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E103" t="str">
            <v>PAGE06DEP5896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</row>
        <row r="104">
          <cell r="E104" t="str">
            <v>PAGE06DEPD5856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</row>
        <row r="105">
          <cell r="E105" t="str">
            <v>PAGE06DRYEXP</v>
          </cell>
          <cell r="F105">
            <v>811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E106" t="str">
            <v>PAGE06EXCESS6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E107" t="str">
            <v>PAGE06GANDA6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E108" t="str">
            <v>PAGE06GASREV6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E109" t="str">
            <v>PAGE06GPLANT6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</row>
        <row r="110">
          <cell r="E110" t="str">
            <v>PAGE06MAIN6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</row>
        <row r="111">
          <cell r="E111" t="str">
            <v>PAGE06MAINAL6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</row>
        <row r="112">
          <cell r="E112" t="str">
            <v>PAGE06MONITOR6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E113" t="str">
            <v>PAGE06NETINV6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E114" t="str">
            <v>PAGE06OPER6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E115" t="str">
            <v>PAGE06OPERAL6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E116" t="str">
            <v>PAGE06RETURN6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7">
          <cell r="E117" t="str">
            <v>PAGE06REV6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E118" t="str">
            <v>PAGE06ROY6726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E119" t="str">
            <v>PAGE06ROY672A6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E120" t="str">
            <v>PAGE06TAX5516</v>
          </cell>
          <cell r="F120">
            <v>6310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E121" t="str">
            <v>PAGE06TAX551A6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</row>
        <row r="122">
          <cell r="E122" t="str">
            <v>PAGE06TAX555A6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</row>
        <row r="123">
          <cell r="E123" t="str">
            <v>PAGE06TAX559A6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</row>
        <row r="124">
          <cell r="E124" t="str">
            <v>PAGE06TAX6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5">
          <cell r="E125" t="str">
            <v>PAGE06WCAP6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</row>
        <row r="126">
          <cell r="E126" t="str">
            <v>PAGE07ACE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</row>
        <row r="127">
          <cell r="E127" t="str">
            <v>PAGE07BIRCH</v>
          </cell>
          <cell r="F127">
            <v>32215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</row>
        <row r="128">
          <cell r="E128" t="str">
            <v>PAGE07BONNIDEE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</row>
        <row r="129">
          <cell r="E129" t="str">
            <v>PAGE07BRADY</v>
          </cell>
          <cell r="F129">
            <v>13562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E130" t="str">
            <v>PAGE07BRADYR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</row>
        <row r="131">
          <cell r="E131" t="str">
            <v>PAGE07BRADYS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E132" t="str">
            <v>PAGE07BRUFF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E133" t="str">
            <v>PAGE07BUCKR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E134" t="str">
            <v>PAGE07BUG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</row>
        <row r="135">
          <cell r="E135" t="str">
            <v>PAGE07CASTLE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E136" t="str">
            <v>PAGE07COWBOYR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E137" t="str">
            <v>PAGE07DRY</v>
          </cell>
          <cell r="F137">
            <v>18326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E138" t="str">
            <v>PAGE07EAST</v>
          </cell>
          <cell r="F138">
            <v>56159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39">
          <cell r="E139" t="str">
            <v>PAGE07EASTR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E140" t="str">
            <v>PAGE07FEATHER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</row>
        <row r="141">
          <cell r="E141" t="str">
            <v>PAGE07FOX</v>
          </cell>
          <cell r="F141">
            <v>3465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</row>
        <row r="142">
          <cell r="E142" t="str">
            <v>PAGE07FOXR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</row>
        <row r="143">
          <cell r="E143" t="str">
            <v>PAGE07GRAYWOLF</v>
          </cell>
          <cell r="F143">
            <v>2995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E144" t="str">
            <v>PAGE07JACKS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</row>
        <row r="145">
          <cell r="E145" t="str">
            <v>PAGE07MCCLEAN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E146" t="str">
            <v>PAGE07PATTERC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</row>
        <row r="147">
          <cell r="E147" t="str">
            <v>PAGE07PATTERU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E148" t="str">
            <v>PAGE07POWDER</v>
          </cell>
          <cell r="F148">
            <v>78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E149" t="str">
            <v>PAGE07POWELL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E150" t="str">
            <v>PAGE07POWELLR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</row>
        <row r="151">
          <cell r="E151" t="str">
            <v>PAGE07SADDLER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E152" t="str">
            <v>PAGE07SPEAR</v>
          </cell>
          <cell r="F152">
            <v>453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E153" t="str">
            <v>PAGE07SQUAW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</row>
        <row r="154">
          <cell r="E154" t="str">
            <v>PAGE07TABLER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E155" t="str">
            <v>PAGE07TRAP</v>
          </cell>
          <cell r="F155">
            <v>8926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E156" t="str">
            <v>PAGE07VERDER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</row>
        <row r="157">
          <cell r="E157" t="str">
            <v>PAGE07YELLOW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E158" t="str">
            <v>PAGE08ACE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E159" t="str">
            <v>PAGE08ACEDG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E160" t="str">
            <v>PAGE08BHORSEDG</v>
          </cell>
          <cell r="F160">
            <v>0</v>
          </cell>
          <cell r="G160">
            <v>1929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E161" t="str">
            <v>PAGE08BIRCH</v>
          </cell>
          <cell r="F161">
            <v>225001</v>
          </cell>
          <cell r="G161">
            <v>0</v>
          </cell>
          <cell r="H161">
            <v>1440</v>
          </cell>
          <cell r="I161">
            <v>6758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E162" t="str">
            <v>PAGE08BIRCHDG</v>
          </cell>
          <cell r="F162">
            <v>0</v>
          </cell>
          <cell r="G162">
            <v>600876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</row>
        <row r="163">
          <cell r="E163" t="str">
            <v>PAGE08BIRCHDO</v>
          </cell>
          <cell r="F163">
            <v>0</v>
          </cell>
          <cell r="G163">
            <v>1958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E164" t="str">
            <v>PAGE08BONNIDEE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E165" t="str">
            <v>PAGE08BRADY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E166" t="str">
            <v>PAGE08BRADYDG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E167" t="str">
            <v>PAGE08BRADYDO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E168" t="str">
            <v>PAGE08BRADYR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E169" t="str">
            <v>PAGE08BRADYS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E170" t="str">
            <v>PAGE08BRUFF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E171" t="str">
            <v>PAGE08BRUFFDG</v>
          </cell>
          <cell r="F171">
            <v>0</v>
          </cell>
          <cell r="G171">
            <v>2144833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</row>
        <row r="172">
          <cell r="E172" t="str">
            <v>PAGE08BUCKR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E173" t="str">
            <v>PAGE08BUG</v>
          </cell>
          <cell r="F173">
            <v>-1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</row>
        <row r="174">
          <cell r="E174" t="str">
            <v>PAGE08BUTCHDG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E175" t="str">
            <v>PAGE08CANYONDG</v>
          </cell>
          <cell r="F175">
            <v>0</v>
          </cell>
          <cell r="G175">
            <v>3047537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E176" t="str">
            <v>PAGE08CASTLE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E177" t="str">
            <v>PAGE08CHURCHDG</v>
          </cell>
          <cell r="F177">
            <v>0</v>
          </cell>
          <cell r="G177">
            <v>1776868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</row>
        <row r="178">
          <cell r="E178" t="str">
            <v>PAGE08COPPERDG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E179" t="str">
            <v>PAGE08COWBOYR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E180" t="str">
            <v>PAGE08DRAGONDG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181">
          <cell r="E181" t="str">
            <v>PAGE08DRY</v>
          </cell>
          <cell r="F181">
            <v>902147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E182" t="str">
            <v>PAGE08DRYPDG</v>
          </cell>
          <cell r="F182">
            <v>0</v>
          </cell>
          <cell r="G182">
            <v>618078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E183" t="str">
            <v>PAGE08EAST</v>
          </cell>
          <cell r="F183">
            <v>284823</v>
          </cell>
          <cell r="G183">
            <v>0</v>
          </cell>
          <cell r="H183">
            <v>2</v>
          </cell>
          <cell r="I183">
            <v>7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</row>
        <row r="184">
          <cell r="E184" t="str">
            <v>PAGE08EASTDG</v>
          </cell>
          <cell r="F184">
            <v>0</v>
          </cell>
          <cell r="G184">
            <v>634148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E185" t="str">
            <v>PAGE08EASTR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E186" t="str">
            <v>PAGE08EHIAWDO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E187" t="str">
            <v>PAGE08EMIGRDG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</row>
        <row r="188">
          <cell r="E188" t="str">
            <v>PAGE08EXTRA</v>
          </cell>
          <cell r="F188">
            <v>0</v>
          </cell>
          <cell r="G188">
            <v>0</v>
          </cell>
          <cell r="H188">
            <v>8475</v>
          </cell>
          <cell r="I188">
            <v>-25553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E189" t="str">
            <v>PAGE08FEATHER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</row>
        <row r="190">
          <cell r="E190" t="str">
            <v>PAGE08FIVEDG</v>
          </cell>
          <cell r="F190">
            <v>0</v>
          </cell>
          <cell r="G190">
            <v>175228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E191" t="str">
            <v>PAGE08FOX</v>
          </cell>
          <cell r="F191">
            <v>1</v>
          </cell>
          <cell r="G191">
            <v>0</v>
          </cell>
          <cell r="H191">
            <v>22</v>
          </cell>
          <cell r="I191">
            <v>122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E192" t="str">
            <v>PAGE08FOXR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E193" t="str">
            <v>PAGE08GENP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E194" t="str">
            <v>PAGE08GRAYWDO</v>
          </cell>
          <cell r="F194">
            <v>0</v>
          </cell>
          <cell r="G194">
            <v>39792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E195" t="str">
            <v>PAGE08GRAYWOLF</v>
          </cell>
          <cell r="F195">
            <v>8760</v>
          </cell>
          <cell r="G195">
            <v>0</v>
          </cell>
          <cell r="H195">
            <v>1</v>
          </cell>
          <cell r="I195">
            <v>8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E196" t="str">
            <v>PAGE08HIAWDG</v>
          </cell>
          <cell r="F196">
            <v>0</v>
          </cell>
          <cell r="G196">
            <v>272867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</row>
        <row r="197">
          <cell r="E197" t="str">
            <v>PAGE08HORSEDG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E198" t="str">
            <v>PAGE08ISLANDDG</v>
          </cell>
          <cell r="F198">
            <v>0</v>
          </cell>
          <cell r="G198">
            <v>293827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</row>
        <row r="199">
          <cell r="E199" t="str">
            <v>PAGE08JACKDG</v>
          </cell>
          <cell r="F199">
            <v>0</v>
          </cell>
          <cell r="G199">
            <v>6876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</row>
        <row r="200">
          <cell r="E200" t="str">
            <v>PAGE08JACKS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E201" t="str">
            <v>PAGE08JACKSDG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E202" t="str">
            <v>PAGE08LEASE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</row>
        <row r="203">
          <cell r="E203" t="str">
            <v>PAGE08LHORSEDG</v>
          </cell>
          <cell r="F203">
            <v>0</v>
          </cell>
          <cell r="G203">
            <v>8320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</row>
        <row r="204">
          <cell r="E204" t="str">
            <v>PAGE08MCCLEAN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</row>
        <row r="205">
          <cell r="E205" t="str">
            <v>PAGE08MESADG</v>
          </cell>
          <cell r="F205">
            <v>0</v>
          </cell>
          <cell r="G205">
            <v>58107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E206" t="str">
            <v>PAGE08PATTERC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</row>
        <row r="207">
          <cell r="E207" t="str">
            <v>PAGE08PATTERU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E208" t="str">
            <v>PAGE08POWDDG</v>
          </cell>
          <cell r="F208">
            <v>0</v>
          </cell>
          <cell r="G208">
            <v>7253437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E209" t="str">
            <v>PAGE08POWDER</v>
          </cell>
          <cell r="F209">
            <v>2691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E210" t="str">
            <v>PAGE08POWDERDO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E211" t="str">
            <v>PAGE08POWELL</v>
          </cell>
          <cell r="F211">
            <v>35718</v>
          </cell>
          <cell r="G211">
            <v>0</v>
          </cell>
          <cell r="H211">
            <v>1159</v>
          </cell>
          <cell r="I211">
            <v>6348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</row>
        <row r="212">
          <cell r="E212" t="str">
            <v>PAGE08POWELLR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</row>
        <row r="213">
          <cell r="E213" t="str">
            <v>PAGE08PPMUDO</v>
          </cell>
          <cell r="F213">
            <v>0</v>
          </cell>
          <cell r="G213">
            <v>45913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E214" t="str">
            <v>PAGE08PWINV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E215" t="str">
            <v>PAGE08SADDLER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E216" t="str">
            <v>PAGE08SBAXDG</v>
          </cell>
          <cell r="F216">
            <v>0</v>
          </cell>
          <cell r="G216">
            <v>1116867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E217" t="str">
            <v>PAGE08SHUTEDG</v>
          </cell>
          <cell r="F217">
            <v>0</v>
          </cell>
          <cell r="G217">
            <v>15641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E218" t="str">
            <v>PAGE08SPEAR</v>
          </cell>
          <cell r="F218">
            <v>4116</v>
          </cell>
          <cell r="G218">
            <v>0</v>
          </cell>
          <cell r="H218">
            <v>1405</v>
          </cell>
          <cell r="I218">
            <v>5350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</row>
        <row r="219">
          <cell r="E219" t="str">
            <v>PAGE08SQUAW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E220" t="str">
            <v>PAGE08SUGARDG</v>
          </cell>
          <cell r="F220">
            <v>0</v>
          </cell>
          <cell r="G220">
            <v>1408274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E221" t="str">
            <v>PAGE08TABLER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E222" t="str">
            <v>PAGE08TIERDG</v>
          </cell>
          <cell r="F222">
            <v>0</v>
          </cell>
          <cell r="G222">
            <v>295350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E223" t="str">
            <v>PAGE08TRAILDG</v>
          </cell>
          <cell r="F223">
            <v>0</v>
          </cell>
          <cell r="G223">
            <v>412552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4">
          <cell r="E224" t="str">
            <v>PAGE08TRAP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E225" t="str">
            <v>PAGE08VERDER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E226" t="str">
            <v>PAGE08WAMSDG</v>
          </cell>
          <cell r="F226">
            <v>0</v>
          </cell>
          <cell r="G226">
            <v>158143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E227" t="str">
            <v>PAGE08WDOUGDG</v>
          </cell>
          <cell r="F227">
            <v>0</v>
          </cell>
          <cell r="G227">
            <v>79251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E228" t="str">
            <v>PAGE08WHIATHDG</v>
          </cell>
          <cell r="F228">
            <v>0</v>
          </cell>
          <cell r="G228">
            <v>88893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</row>
        <row r="229">
          <cell r="E229" t="str">
            <v>PAGE08YELLOW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E230" t="str">
            <v>PAGE08YELLOWDG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E231" t="str">
            <v>PAGE09DEFTAX9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E232" t="str">
            <v>PAGE09DEP5839</v>
          </cell>
          <cell r="F232">
            <v>26854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E233" t="str">
            <v>PAGE09DEP5859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E234" t="str">
            <v>PAGE09DEP585A9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E235" t="str">
            <v>PAGE09DEP5899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E236" t="str">
            <v>PAGE09EXCESS9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E237" t="str">
            <v>PAGE09GANDA9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E238" t="str">
            <v>PAGE09GASREV9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E239" t="str">
            <v>PAGE09GPLANT9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E240" t="str">
            <v>PAGE09MAIN9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E241" t="str">
            <v>PAGE09MAINAL9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E242" t="str">
            <v>PAGE09NETINV9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</row>
        <row r="243">
          <cell r="E243" t="str">
            <v>PAGE09OPER9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</row>
        <row r="244">
          <cell r="E244" t="str">
            <v>PAGE09OPERAL9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E245" t="str">
            <v>PAGE09RETURN9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E246" t="str">
            <v>PAGE09REV9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</row>
        <row r="247">
          <cell r="E247" t="str">
            <v>PAGE09ROY6729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E248" t="str">
            <v>PAGE09ROY672A9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E249" t="str">
            <v>PAGE09TAX5519</v>
          </cell>
          <cell r="F249">
            <v>4878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E250" t="str">
            <v>PAGE09TAX551A9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</row>
        <row r="251">
          <cell r="E251" t="str">
            <v>PAGE09TAX555A9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E252" t="str">
            <v>PAGE09TAX5599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E253" t="str">
            <v>PAGE09TAX9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E254" t="str">
            <v>PAGE09WCAP9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</row>
        <row r="255">
          <cell r="E255" t="str">
            <v>PAGE10BIRCHDO</v>
          </cell>
          <cell r="F255">
            <v>15402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E256" t="str">
            <v>PAGE10BRADYDO</v>
          </cell>
          <cell r="F256">
            <v>6235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E257" t="str">
            <v>PAGE10BRADYDOS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E258" t="str">
            <v>PAGE10BUGDO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</row>
        <row r="259">
          <cell r="E259" t="str">
            <v>PAGE10CASTLEDO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E260" t="str">
            <v>PAGE10DRYDO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E261" t="str">
            <v>PAGE10EHIAWDO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</row>
        <row r="262">
          <cell r="E262" t="str">
            <v>PAGE10FOXDO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E263" t="str">
            <v>PAGE10GENPDO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</row>
        <row r="264">
          <cell r="E264" t="str">
            <v>PAGE10GRAYWDO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E265" t="str">
            <v>PAGE10MARKETDO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E266" t="str">
            <v>PAGE10PATERDO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E267" t="str">
            <v>PAGE10POWDERDO</v>
          </cell>
          <cell r="F267">
            <v>493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E268" t="str">
            <v>PAGE10POWELLDO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</row>
        <row r="269">
          <cell r="E269" t="str">
            <v>PAGE10SPEARDO</v>
          </cell>
          <cell r="F269">
            <v>12983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E270" t="str">
            <v>PAGE10TRAPDO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</row>
        <row r="271">
          <cell r="E271" t="str">
            <v>PAGE10WDOUGDO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E272" t="str">
            <v>PAGE11BIRCHDO</v>
          </cell>
          <cell r="F272">
            <v>163365</v>
          </cell>
          <cell r="G272">
            <v>0</v>
          </cell>
          <cell r="H272">
            <v>966</v>
          </cell>
          <cell r="I272">
            <v>4529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</row>
        <row r="273">
          <cell r="E273" t="str">
            <v>PAGE11BRADYDO</v>
          </cell>
          <cell r="F273">
            <v>1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E274" t="str">
            <v>PAGE11BRADYDOS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</row>
        <row r="275">
          <cell r="E275" t="str">
            <v>PAGE11BUGDO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E276" t="str">
            <v>PAGE11CASTLEDO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</row>
        <row r="277">
          <cell r="E277" t="str">
            <v>PAGE11DOINV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E278" t="str">
            <v>PAGE11DRYDO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</row>
        <row r="279">
          <cell r="E279" t="str">
            <v>PAGE11EHIAWDO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E280" t="str">
            <v>PAGE11FOXDO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</row>
        <row r="281">
          <cell r="E281" t="str">
            <v>PAGE11GENPDO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E282" t="str">
            <v>PAGE11GRAYWDO</v>
          </cell>
          <cell r="F282">
            <v>40952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</row>
        <row r="283">
          <cell r="E283" t="str">
            <v>PAGE11PATERDO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E284" t="str">
            <v>PAGE11POWDERDO</v>
          </cell>
          <cell r="F284">
            <v>284352</v>
          </cell>
          <cell r="G284">
            <v>0</v>
          </cell>
          <cell r="H284">
            <v>1132</v>
          </cell>
          <cell r="I284">
            <v>5628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</row>
        <row r="285">
          <cell r="E285" t="str">
            <v>PAGE11POWELLDO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E286" t="str">
            <v>PAGE11PPMUDO</v>
          </cell>
          <cell r="F286">
            <v>81688</v>
          </cell>
          <cell r="G286">
            <v>0</v>
          </cell>
          <cell r="H286">
            <v>2127</v>
          </cell>
          <cell r="I286">
            <v>12448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</row>
        <row r="287">
          <cell r="E287" t="str">
            <v>PAGE11SPEARDO</v>
          </cell>
          <cell r="F287">
            <v>6380771</v>
          </cell>
          <cell r="G287">
            <v>0</v>
          </cell>
          <cell r="H287">
            <v>1409</v>
          </cell>
          <cell r="I287">
            <v>9049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E288" t="str">
            <v>PAGE11TRAPDO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E289" t="str">
            <v>PAGE11WDOUGDO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E290" t="str">
            <v>PAGE12D58512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</row>
        <row r="291">
          <cell r="E291" t="str">
            <v>PAGE12D58912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E292" t="str">
            <v>PAGE12DEFTAX12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</row>
        <row r="293">
          <cell r="E293" t="str">
            <v>PAGE12DEP58312</v>
          </cell>
          <cell r="F293">
            <v>6955587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E294" t="str">
            <v>PAGE12DEP58512</v>
          </cell>
          <cell r="F294">
            <v>57638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E295" t="str">
            <v>PAGE12DRYEXP</v>
          </cell>
          <cell r="F295">
            <v>16864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E296" t="str">
            <v>PAGE12GANDA12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</row>
        <row r="297">
          <cell r="E297" t="str">
            <v>PAGE12GPLANT12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E298" t="str">
            <v>PAGE12MAIN12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E299" t="str">
            <v>PAGE12MAINAL12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E300" t="str">
            <v>PAGE12NETINV12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</row>
        <row r="301">
          <cell r="E301" t="str">
            <v>PAGE12OPER12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E302" t="str">
            <v>PAGE12OPERAL12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E303" t="str">
            <v>PAGE12R67212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E304" t="str">
            <v>PAGE12ROY67212</v>
          </cell>
          <cell r="F304">
            <v>100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</row>
        <row r="305">
          <cell r="E305" t="str">
            <v>PAGE12T55112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</row>
        <row r="306">
          <cell r="E306" t="str">
            <v>PAGE12T55512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</row>
        <row r="307">
          <cell r="E307" t="str">
            <v>PAGE12T55912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</row>
        <row r="308">
          <cell r="E308" t="str">
            <v>PAGE12TAX55112</v>
          </cell>
          <cell r="F308">
            <v>2552544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E309" t="str">
            <v>PAGE12WCAP12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E310" t="str">
            <v>PAGE13ACEDG</v>
          </cell>
          <cell r="F310">
            <v>5971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</row>
        <row r="311">
          <cell r="E311" t="str">
            <v>PAGE13BHORSEDG</v>
          </cell>
          <cell r="F311">
            <v>-1285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E312" t="str">
            <v>PAGE13BIRCHDG</v>
          </cell>
          <cell r="F312">
            <v>146637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</row>
        <row r="313">
          <cell r="E313" t="str">
            <v>PAGE13BRADYDG</v>
          </cell>
          <cell r="F313">
            <v>8215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E314" t="str">
            <v>PAGE13BRADYDGS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E315" t="str">
            <v>PAGE13BRUFFDG</v>
          </cell>
          <cell r="F315">
            <v>124696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</row>
        <row r="316">
          <cell r="E316" t="str">
            <v>PAGE13BUGDG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E317" t="str">
            <v>PAGE13BUTCHDG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E318" t="str">
            <v>PAGE13CANYONDG</v>
          </cell>
          <cell r="F318">
            <v>166458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E319" t="str">
            <v>PAGE13CHURCHDG</v>
          </cell>
          <cell r="F319">
            <v>45186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E320" t="str">
            <v>PAGE13CLAYDG</v>
          </cell>
          <cell r="F320">
            <v>2909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</row>
        <row r="321">
          <cell r="E321" t="str">
            <v>PAGE13COPPERDG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E322" t="str">
            <v>PAGE13CRESTDG</v>
          </cell>
          <cell r="F322">
            <v>5704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E323" t="str">
            <v>PAGE13DRAGONDG</v>
          </cell>
          <cell r="F323">
            <v>863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E324" t="str">
            <v>PAGE13DRYPDG</v>
          </cell>
          <cell r="F324">
            <v>331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E325" t="str">
            <v>PAGE13EASTDG</v>
          </cell>
          <cell r="F325">
            <v>48435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E326" t="str">
            <v>PAGE13EMIGRDG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E327" t="str">
            <v>PAGE13FIVEDG</v>
          </cell>
          <cell r="F327">
            <v>1480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</row>
        <row r="328">
          <cell r="E328" t="str">
            <v>PAGE13FRUITDG</v>
          </cell>
          <cell r="F328">
            <v>1157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</row>
        <row r="329">
          <cell r="E329" t="str">
            <v>PAGE13GRANDG</v>
          </cell>
          <cell r="F329">
            <v>-48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</row>
        <row r="330">
          <cell r="E330" t="str">
            <v>PAGE13GWOLFDG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</row>
        <row r="331">
          <cell r="E331" t="str">
            <v>PAGE13HENRYDG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</row>
        <row r="332">
          <cell r="E332" t="str">
            <v>PAGE13HIAWDG</v>
          </cell>
          <cell r="F332">
            <v>2799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</row>
        <row r="333">
          <cell r="E333" t="str">
            <v>PAGE13HORSEDG</v>
          </cell>
          <cell r="F333">
            <v>7063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</row>
        <row r="334">
          <cell r="E334" t="str">
            <v>PAGE13ISLANDDG</v>
          </cell>
          <cell r="F334">
            <v>34997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</row>
        <row r="335">
          <cell r="E335" t="str">
            <v>PAGE13JACKDG</v>
          </cell>
          <cell r="F335">
            <v>10543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</row>
        <row r="336">
          <cell r="E336" t="str">
            <v>PAGE13JACKSDG</v>
          </cell>
          <cell r="F336">
            <v>10512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</row>
        <row r="337">
          <cell r="E337" t="str">
            <v>PAGE13JOHNDG</v>
          </cell>
          <cell r="F337">
            <v>1357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</row>
        <row r="338">
          <cell r="E338" t="str">
            <v>PAGE13KINNDG</v>
          </cell>
          <cell r="F338">
            <v>-39882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</row>
        <row r="339">
          <cell r="E339" t="str">
            <v>PAGE13LEUCITDG</v>
          </cell>
          <cell r="F339">
            <v>-485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</row>
        <row r="340">
          <cell r="E340" t="str">
            <v>PAGE13LHORSEDG</v>
          </cell>
          <cell r="F340">
            <v>6936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</row>
        <row r="341">
          <cell r="E341" t="str">
            <v>PAGE13MESADG</v>
          </cell>
          <cell r="F341">
            <v>487898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</row>
        <row r="342">
          <cell r="E342" t="str">
            <v>PAGE13NBAXDG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</row>
        <row r="343">
          <cell r="E343" t="str">
            <v>PAGE13NCARLDG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</row>
        <row r="344">
          <cell r="E344" t="str">
            <v>PAGE13POWDDG</v>
          </cell>
          <cell r="F344">
            <v>221496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E345" t="str">
            <v>PAGE13RABBDG</v>
          </cell>
          <cell r="F345">
            <v>542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E346" t="str">
            <v>PAGE13SBAXDG</v>
          </cell>
          <cell r="F346">
            <v>13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</row>
        <row r="347">
          <cell r="E347" t="str">
            <v>PAGE13SHUTEDG</v>
          </cell>
          <cell r="F347">
            <v>349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</row>
        <row r="348">
          <cell r="E348" t="str">
            <v>PAGE13SUGARDG</v>
          </cell>
          <cell r="F348">
            <v>5115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</row>
        <row r="349">
          <cell r="E349" t="str">
            <v>PAGE13TIERDG</v>
          </cell>
          <cell r="F349">
            <v>2928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</row>
        <row r="350">
          <cell r="E350" t="str">
            <v>PAGE13TRAILDG</v>
          </cell>
          <cell r="F350">
            <v>66931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</row>
        <row r="351">
          <cell r="E351" t="str">
            <v>PAGE13WAMSDG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</row>
        <row r="352">
          <cell r="E352" t="str">
            <v>PAGE13WDOUGDG</v>
          </cell>
          <cell r="F352">
            <v>2732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E353" t="str">
            <v>PAGE13WHIATHDG</v>
          </cell>
          <cell r="F353">
            <v>16164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E354" t="str">
            <v>PAGE13WINTERDG</v>
          </cell>
          <cell r="F354">
            <v>52753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E355" t="str">
            <v>PAGE13YELLOWDG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E356" t="str">
            <v>PAGE14ACEDG</v>
          </cell>
          <cell r="F356">
            <v>4925457</v>
          </cell>
          <cell r="G356">
            <v>0</v>
          </cell>
          <cell r="H356">
            <v>5868</v>
          </cell>
          <cell r="I356">
            <v>29569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E357" t="str">
            <v>PAGE14BHORSEDG</v>
          </cell>
          <cell r="F357">
            <v>87291</v>
          </cell>
          <cell r="G357">
            <v>0</v>
          </cell>
          <cell r="H357">
            <v>3352</v>
          </cell>
          <cell r="I357">
            <v>14879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E358" t="str">
            <v>PAGE14BIRCHDG</v>
          </cell>
          <cell r="F358">
            <v>21065360</v>
          </cell>
          <cell r="G358">
            <v>0</v>
          </cell>
          <cell r="H358">
            <v>108879</v>
          </cell>
          <cell r="I358">
            <v>510626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E359" t="str">
            <v>PAGE14BRADYDG</v>
          </cell>
          <cell r="F359">
            <v>4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</row>
        <row r="360">
          <cell r="E360" t="str">
            <v>PAGE14BRADYDGS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E361" t="str">
            <v>PAGE14BRUFFDG</v>
          </cell>
          <cell r="F361">
            <v>40595942</v>
          </cell>
          <cell r="G361">
            <v>0</v>
          </cell>
          <cell r="H361">
            <v>257278</v>
          </cell>
          <cell r="I361">
            <v>1223724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</row>
        <row r="362">
          <cell r="E362" t="str">
            <v>PAGE14BUGDG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</row>
        <row r="363">
          <cell r="E363" t="str">
            <v>PAGE14BUTCHDG</v>
          </cell>
          <cell r="F363">
            <v>1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</row>
        <row r="364">
          <cell r="E364" t="str">
            <v>PAGE14CANYONDG</v>
          </cell>
          <cell r="F364">
            <v>82092430</v>
          </cell>
          <cell r="G364">
            <v>0</v>
          </cell>
          <cell r="H364">
            <v>1059484</v>
          </cell>
          <cell r="I364">
            <v>5326385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</row>
        <row r="365">
          <cell r="E365" t="str">
            <v>PAGE14CHURCHDG</v>
          </cell>
          <cell r="F365">
            <v>50483459</v>
          </cell>
          <cell r="G365">
            <v>0</v>
          </cell>
          <cell r="H365">
            <v>292050</v>
          </cell>
          <cell r="I365">
            <v>1444907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</row>
        <row r="366">
          <cell r="E366" t="str">
            <v>PAGE14CLAYDG</v>
          </cell>
          <cell r="F366">
            <v>152378</v>
          </cell>
          <cell r="G366">
            <v>0</v>
          </cell>
          <cell r="H366">
            <v>21994</v>
          </cell>
          <cell r="I366">
            <v>101863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</row>
        <row r="367">
          <cell r="E367" t="str">
            <v>PAGE14COPPERDG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</row>
        <row r="368">
          <cell r="E368" t="str">
            <v>PAGE14CRESTDG</v>
          </cell>
          <cell r="F368">
            <v>1483875</v>
          </cell>
          <cell r="G368">
            <v>0</v>
          </cell>
          <cell r="H368">
            <v>33996</v>
          </cell>
          <cell r="I368">
            <v>177280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</row>
        <row r="369">
          <cell r="E369" t="str">
            <v>PAGE14DRAGONDG</v>
          </cell>
          <cell r="F369">
            <v>20965</v>
          </cell>
          <cell r="G369">
            <v>0</v>
          </cell>
          <cell r="H369">
            <v>333</v>
          </cell>
          <cell r="I369">
            <v>1399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</row>
        <row r="370">
          <cell r="E370" t="str">
            <v>PAGE14DRYPDG</v>
          </cell>
          <cell r="F370">
            <v>1209926</v>
          </cell>
          <cell r="G370">
            <v>0</v>
          </cell>
          <cell r="H370">
            <v>10705</v>
          </cell>
          <cell r="I370">
            <v>50218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</row>
        <row r="371">
          <cell r="E371" t="str">
            <v>PAGE14EASTDG</v>
          </cell>
          <cell r="F371">
            <v>9691684</v>
          </cell>
          <cell r="G371">
            <v>0</v>
          </cell>
          <cell r="H371">
            <v>86877</v>
          </cell>
          <cell r="I371">
            <v>416457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E372" t="str">
            <v>PAGE14EMIGRDG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E373" t="str">
            <v>PAGE14FIVEDG</v>
          </cell>
          <cell r="F373">
            <v>187318</v>
          </cell>
          <cell r="G373">
            <v>0</v>
          </cell>
          <cell r="H373">
            <v>810</v>
          </cell>
          <cell r="I373">
            <v>4032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E374" t="str">
            <v>PAGE14FRUITDG</v>
          </cell>
          <cell r="F374">
            <v>9260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E375" t="str">
            <v>PAGE14GENPDG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</row>
        <row r="376">
          <cell r="E376" t="str">
            <v>PAGE14GRANDG</v>
          </cell>
          <cell r="F376">
            <v>8</v>
          </cell>
          <cell r="G376">
            <v>0</v>
          </cell>
          <cell r="H376">
            <v>340</v>
          </cell>
          <cell r="I376">
            <v>1596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E377" t="str">
            <v>PAGE14GWOLFDG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E378" t="str">
            <v>PAGE14HENRYDG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</row>
        <row r="379">
          <cell r="E379" t="str">
            <v>PAGE14HIAWDG</v>
          </cell>
          <cell r="F379">
            <v>428428</v>
          </cell>
          <cell r="G379">
            <v>0</v>
          </cell>
          <cell r="H379">
            <v>15200</v>
          </cell>
          <cell r="I379">
            <v>60918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</row>
        <row r="380">
          <cell r="E380" t="str">
            <v>PAGE14HORSEDG</v>
          </cell>
          <cell r="F380">
            <v>97333</v>
          </cell>
          <cell r="G380">
            <v>0</v>
          </cell>
          <cell r="H380">
            <v>3464</v>
          </cell>
          <cell r="I380">
            <v>-11995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</row>
        <row r="381">
          <cell r="E381" t="str">
            <v>PAGE14ISLANDDG</v>
          </cell>
          <cell r="F381">
            <v>19025306</v>
          </cell>
          <cell r="G381">
            <v>0</v>
          </cell>
          <cell r="H381">
            <v>62630</v>
          </cell>
          <cell r="I381">
            <v>297631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</row>
        <row r="382">
          <cell r="E382" t="str">
            <v>PAGE14JACKDG</v>
          </cell>
          <cell r="F382">
            <v>107830</v>
          </cell>
          <cell r="G382">
            <v>0</v>
          </cell>
          <cell r="H382">
            <v>7947</v>
          </cell>
          <cell r="I382">
            <v>37870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E383" t="str">
            <v>PAGE14JACKSDG</v>
          </cell>
          <cell r="F383">
            <v>6304837</v>
          </cell>
          <cell r="G383">
            <v>0</v>
          </cell>
          <cell r="H383">
            <v>25472</v>
          </cell>
          <cell r="I383">
            <v>124456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E384" t="str">
            <v>PAGE14JOHNDG</v>
          </cell>
          <cell r="F384">
            <v>791931</v>
          </cell>
          <cell r="G384">
            <v>0</v>
          </cell>
          <cell r="H384">
            <v>3179</v>
          </cell>
          <cell r="I384">
            <v>15698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E385" t="str">
            <v>PAGE14KINNDG</v>
          </cell>
          <cell r="F385">
            <v>4104262</v>
          </cell>
          <cell r="G385">
            <v>0</v>
          </cell>
          <cell r="H385">
            <v>13680</v>
          </cell>
          <cell r="I385">
            <v>57329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E386" t="str">
            <v>PAGE14LEUCITDG</v>
          </cell>
          <cell r="F386">
            <v>328810</v>
          </cell>
          <cell r="G386">
            <v>0</v>
          </cell>
          <cell r="H386">
            <v>361</v>
          </cell>
          <cell r="I386">
            <v>1624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E387" t="str">
            <v>PAGE14LHORSEDG</v>
          </cell>
          <cell r="F387">
            <v>279953</v>
          </cell>
          <cell r="G387">
            <v>0</v>
          </cell>
          <cell r="H387">
            <v>7541</v>
          </cell>
          <cell r="I387">
            <v>40899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</row>
        <row r="388">
          <cell r="E388" t="str">
            <v>PAGE14MESADG</v>
          </cell>
          <cell r="F388">
            <v>325724494</v>
          </cell>
          <cell r="G388">
            <v>0</v>
          </cell>
          <cell r="H388">
            <v>1624989</v>
          </cell>
          <cell r="I388">
            <v>7438491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</row>
        <row r="389">
          <cell r="E389" t="str">
            <v>PAGE14NBAXDG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</row>
        <row r="390">
          <cell r="E390" t="str">
            <v>PAGE14NCARLDG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E391" t="str">
            <v>PAGE14POWDDG</v>
          </cell>
          <cell r="F391">
            <v>76387644</v>
          </cell>
          <cell r="G391">
            <v>0</v>
          </cell>
          <cell r="H391">
            <v>286354</v>
          </cell>
          <cell r="I391">
            <v>1473437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</row>
        <row r="392">
          <cell r="E392" t="str">
            <v>PAGE14RABBDG</v>
          </cell>
          <cell r="F392">
            <v>13114</v>
          </cell>
          <cell r="G392">
            <v>0</v>
          </cell>
          <cell r="H392">
            <v>704</v>
          </cell>
          <cell r="I392">
            <v>4001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E393" t="str">
            <v>PAGE14SBAXDG</v>
          </cell>
          <cell r="F393">
            <v>1516953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</row>
        <row r="394">
          <cell r="E394" t="str">
            <v>PAGE14SHUTEDG</v>
          </cell>
          <cell r="F394">
            <v>48838</v>
          </cell>
          <cell r="G394">
            <v>0</v>
          </cell>
          <cell r="H394">
            <v>382</v>
          </cell>
          <cell r="I394">
            <v>1953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E395" t="str">
            <v>PAGE14SUGARDG</v>
          </cell>
          <cell r="F395">
            <v>2799286</v>
          </cell>
          <cell r="G395">
            <v>0</v>
          </cell>
          <cell r="H395">
            <v>18318</v>
          </cell>
          <cell r="I395">
            <v>88820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</row>
        <row r="396">
          <cell r="E396" t="str">
            <v>PAGE14TIERDG</v>
          </cell>
          <cell r="F396">
            <v>807356</v>
          </cell>
          <cell r="G396">
            <v>0</v>
          </cell>
          <cell r="H396">
            <v>2374</v>
          </cell>
          <cell r="I396">
            <v>11854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</row>
        <row r="397">
          <cell r="E397" t="str">
            <v>PAGE14TRAILDG</v>
          </cell>
          <cell r="F397">
            <v>48633024</v>
          </cell>
          <cell r="G397">
            <v>0</v>
          </cell>
          <cell r="H397">
            <v>413020</v>
          </cell>
          <cell r="I397">
            <v>1932676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</row>
        <row r="398">
          <cell r="E398" t="str">
            <v>PAGE14WAMSDG</v>
          </cell>
          <cell r="F398">
            <v>364041</v>
          </cell>
          <cell r="G398">
            <v>0</v>
          </cell>
          <cell r="H398">
            <v>1333</v>
          </cell>
          <cell r="I398">
            <v>6660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E399" t="str">
            <v>PAGE14WDOUGDG</v>
          </cell>
          <cell r="F399">
            <v>449849</v>
          </cell>
          <cell r="G399">
            <v>0</v>
          </cell>
          <cell r="H399">
            <v>3808</v>
          </cell>
          <cell r="I399">
            <v>16151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</row>
        <row r="400">
          <cell r="E400" t="str">
            <v>PAGE14WHIATHDG</v>
          </cell>
          <cell r="F400">
            <v>9507517</v>
          </cell>
          <cell r="G400">
            <v>0</v>
          </cell>
          <cell r="H400">
            <v>41072</v>
          </cell>
          <cell r="I400">
            <v>198555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</row>
        <row r="401">
          <cell r="E401" t="str">
            <v>PAGE14WINTERDG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</row>
        <row r="402">
          <cell r="E402" t="str">
            <v>PAGE14YELLOWDG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</row>
        <row r="403">
          <cell r="E403" t="str">
            <v>PAGE15AVAIL15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E404" t="str">
            <v>PAGE15BSW15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</row>
        <row r="405">
          <cell r="E405" t="str">
            <v>PAGE15D58515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E406" t="str">
            <v>PAGE15D58915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</row>
        <row r="407">
          <cell r="E407" t="str">
            <v>PAGE15DEP58115</v>
          </cell>
          <cell r="F407">
            <v>15898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</row>
        <row r="408">
          <cell r="E408" t="str">
            <v>PAGE15DEP58215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E409" t="str">
            <v>PAGE15DEP58515</v>
          </cell>
          <cell r="F409">
            <v>1852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E410" t="str">
            <v>PAGE15DOCOS15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E411" t="str">
            <v>PAGE15EXCES15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</row>
        <row r="412">
          <cell r="E412" t="str">
            <v>PAGE15GANDA15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</row>
        <row r="413">
          <cell r="E413" t="str">
            <v>PAGE15GT55915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</row>
        <row r="414">
          <cell r="E414" t="str">
            <v>PAGE15INCOM15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</row>
        <row r="415">
          <cell r="E415" t="str">
            <v>PAGE15INTAX15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</row>
        <row r="416">
          <cell r="E416" t="str">
            <v>PAGE15INVER15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</row>
        <row r="417">
          <cell r="E417" t="str">
            <v>PAGE15INVER215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E418" t="str">
            <v>PAGE15INVPW15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E419" t="str">
            <v>PAGE15MAIN15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</row>
        <row r="420">
          <cell r="E420" t="str">
            <v>PAGE15MAINAL15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</row>
        <row r="421">
          <cell r="E421" t="str">
            <v>PAGE15MFS15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E422" t="str">
            <v>PAGE15MONITO15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</row>
        <row r="423">
          <cell r="E423" t="str">
            <v>PAGE15NETI15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E424" t="str">
            <v>PAGE15OPER15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</row>
        <row r="425">
          <cell r="E425" t="str">
            <v>PAGE15OPERAL15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</row>
        <row r="426">
          <cell r="E426" t="str">
            <v>PAGE15R67215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</row>
        <row r="427">
          <cell r="E427" t="str">
            <v>PAGE15REV15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</row>
        <row r="428">
          <cell r="E428" t="str">
            <v>PAGE15REVBSW15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</row>
        <row r="429">
          <cell r="E429" t="str">
            <v>PAGE15ROY15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E430" t="str">
            <v>PAGE15ROY67215</v>
          </cell>
          <cell r="F430">
            <v>5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</row>
        <row r="431">
          <cell r="E431" t="str">
            <v>PAGE15T55115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E432" t="str">
            <v>PAGE15T55515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</row>
        <row r="433">
          <cell r="E433" t="str">
            <v>PAGE15TAX55115</v>
          </cell>
          <cell r="F433">
            <v>29598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E434" t="str">
            <v>PAGE15TAX55315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</row>
        <row r="435">
          <cell r="E435" t="str">
            <v>PAGE15TREM15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</row>
        <row r="436">
          <cell r="E436" t="str">
            <v>PAGE15WEX15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</row>
        <row r="437">
          <cell r="E437" t="str">
            <v>PAGE16ACEPWD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</row>
        <row r="438">
          <cell r="E438" t="str">
            <v>PAGE16BIRCHPWD</v>
          </cell>
          <cell r="F438">
            <v>0</v>
          </cell>
          <cell r="G438">
            <v>81786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439">
          <cell r="E439" t="str">
            <v>PAGE16BONPWD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E440" t="str">
            <v>PAGE16BRADBPWD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E441" t="str">
            <v>PAGE16BRADPPWD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E442" t="str">
            <v>PAGE16BRADRPWD</v>
          </cell>
          <cell r="F442">
            <v>0</v>
          </cell>
          <cell r="G442">
            <v>18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</row>
        <row r="443">
          <cell r="E443" t="str">
            <v>PAGE16BRADYPWD</v>
          </cell>
          <cell r="F443">
            <v>0</v>
          </cell>
          <cell r="G443">
            <v>464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</row>
        <row r="444">
          <cell r="E444" t="str">
            <v>PAGE16BRUFFPWD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E445" t="str">
            <v>PAGE16BUCKRPWD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E446" t="str">
            <v>PAGE16BUGPWD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E447" t="str">
            <v>PAGE16CASPWD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</row>
        <row r="448">
          <cell r="E448" t="str">
            <v>PAGE16CASRPWD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</row>
        <row r="449">
          <cell r="E449" t="str">
            <v>PAGE16COWRPWD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</row>
        <row r="450">
          <cell r="E450" t="str">
            <v>PAGE16DRYPWD</v>
          </cell>
          <cell r="F450">
            <v>0</v>
          </cell>
          <cell r="G450">
            <v>88218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</row>
        <row r="451">
          <cell r="E451" t="str">
            <v>PAGE16EASTPWD</v>
          </cell>
          <cell r="F451">
            <v>0</v>
          </cell>
          <cell r="G451">
            <v>58128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</row>
        <row r="452">
          <cell r="E452" t="str">
            <v>PAGE16EASTRPWD</v>
          </cell>
          <cell r="F452">
            <v>0</v>
          </cell>
          <cell r="G452">
            <v>1481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</row>
        <row r="453">
          <cell r="E453" t="str">
            <v>PAGE16FEAPWD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</row>
        <row r="454">
          <cell r="E454" t="str">
            <v>PAGE16FOXPWD</v>
          </cell>
          <cell r="F454">
            <v>0</v>
          </cell>
          <cell r="G454">
            <v>1685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E455" t="str">
            <v>PAGE16FOXRPWD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</row>
        <row r="456">
          <cell r="E456" t="str">
            <v>PAGE16FRUITPWD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E457" t="str">
            <v>PAGE16GRAYPWD</v>
          </cell>
          <cell r="F457">
            <v>0</v>
          </cell>
          <cell r="G457">
            <v>7419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</row>
        <row r="458">
          <cell r="E458" t="str">
            <v>PAGE16JACKSPWD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</row>
        <row r="459">
          <cell r="E459" t="str">
            <v>PAGE16MACPWD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</row>
        <row r="460">
          <cell r="E460" t="str">
            <v>PAGE16PATCPWD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</row>
        <row r="461">
          <cell r="E461" t="str">
            <v>PAGE16PATUPWD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</row>
        <row r="462">
          <cell r="E462" t="str">
            <v>PAGE16POWPPWD</v>
          </cell>
          <cell r="F462">
            <v>0</v>
          </cell>
          <cell r="G462">
            <v>35184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</row>
        <row r="463">
          <cell r="E463" t="str">
            <v>PAGE16POWPRPWD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</row>
        <row r="464">
          <cell r="E464" t="str">
            <v>PAGE16POWPWD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</row>
        <row r="465">
          <cell r="E465" t="str">
            <v>PAGE16SADRPWD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</row>
        <row r="466">
          <cell r="E466" t="str">
            <v>PAGE16SPEARPWD</v>
          </cell>
          <cell r="F466">
            <v>0</v>
          </cell>
          <cell r="G466">
            <v>1852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E467" t="str">
            <v>PAGE16SQUAWPWD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E468" t="str">
            <v>PAGE16TABRPWD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E469" t="str">
            <v>PAGE16TRAPPWD</v>
          </cell>
          <cell r="F469">
            <v>0</v>
          </cell>
          <cell r="G469">
            <v>32535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</row>
        <row r="470">
          <cell r="E470" t="str">
            <v>PAGE16VERRPWD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E471" t="str">
            <v>PAGE16YELPWD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E472" t="str">
            <v>PAGE16YPWD</v>
          </cell>
          <cell r="F472">
            <v>0</v>
          </cell>
          <cell r="G472">
            <v>-28845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E473" t="str">
            <v>PAGE17ACEPWQ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E474" t="str">
            <v>PAGE17BIRCHPWQ</v>
          </cell>
          <cell r="F474">
            <v>870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E475" t="str">
            <v>PAGE17BONPWQ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</row>
        <row r="476">
          <cell r="E476" t="str">
            <v>PAGE17BRADBPWQ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E477" t="str">
            <v>PAGE17BRADPPWQ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E478" t="str">
            <v>PAGE17BRADRPWQ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E479" t="str">
            <v>PAGE17BRADYPWQ</v>
          </cell>
          <cell r="F479">
            <v>5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</row>
        <row r="480">
          <cell r="E480" t="str">
            <v>PAGE17BRUFFPWQ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E481" t="str">
            <v>PAGE17BUCKRPWQ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E482" t="str">
            <v>PAGE17BUGPWQ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E483" t="str">
            <v>PAGE17CASPWQ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</row>
        <row r="484">
          <cell r="E484" t="str">
            <v>PAGE17CASRPWQ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E485" t="str">
            <v>PAGE17COWRPWQ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E486" t="str">
            <v>PAGE17DRYPWQ</v>
          </cell>
          <cell r="F486">
            <v>919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</row>
        <row r="487">
          <cell r="E487" t="str">
            <v>PAGE17EASTPWQ</v>
          </cell>
          <cell r="F487">
            <v>615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E488" t="str">
            <v>PAGE17EASTRPWQ</v>
          </cell>
          <cell r="F488">
            <v>16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E489" t="str">
            <v>PAGE17FEAPWQ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E490" t="str">
            <v>PAGE17FOXPWQ</v>
          </cell>
          <cell r="F490">
            <v>18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E491" t="str">
            <v>PAGE17FOXRPWQ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</row>
        <row r="492">
          <cell r="E492" t="str">
            <v>PAGE17FRUITPWQ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</row>
        <row r="493">
          <cell r="E493" t="str">
            <v>PAGE17GRAYPWQ</v>
          </cell>
          <cell r="F493">
            <v>87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</row>
        <row r="494">
          <cell r="E494" t="str">
            <v>PAGE17JACKSPWQ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E495" t="str">
            <v>PAGE17MACPWQ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</row>
        <row r="496">
          <cell r="E496" t="str">
            <v>PAGE17PATCPWQ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</row>
        <row r="497">
          <cell r="E497" t="str">
            <v>PAGE17PATUPWQ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E498" t="str">
            <v>PAGE17POWPPWQ</v>
          </cell>
          <cell r="F498">
            <v>378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</row>
        <row r="499">
          <cell r="E499" t="str">
            <v>PAGE17POWPRPWQ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</row>
        <row r="500">
          <cell r="E500" t="str">
            <v>PAGE17POWPWQ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E501" t="str">
            <v>PAGE17SADRPWQ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E502" t="str">
            <v>PAGE17SPEARPWQ</v>
          </cell>
          <cell r="F502">
            <v>19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</row>
        <row r="503">
          <cell r="E503" t="str">
            <v>PAGE17SQUAWPWQ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E504" t="str">
            <v>PAGE17TABRPWQ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</row>
        <row r="505">
          <cell r="E505" t="str">
            <v>PAGE17TRAPPWQ</v>
          </cell>
          <cell r="F505">
            <v>408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E506" t="str">
            <v>PAGE17VERRPWQ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</row>
        <row r="507">
          <cell r="E507" t="str">
            <v>PAGE17YELPWQ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E508" t="str">
            <v>PAGE17YPWQ</v>
          </cell>
          <cell r="F508">
            <v>-763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</row>
        <row r="509">
          <cell r="E509" t="str">
            <v>PAGE18BVER18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E510" t="str">
            <v>PAGE18BVPW18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</row>
        <row r="511">
          <cell r="E511" t="str">
            <v>PAGE18COSPW18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E512" t="str">
            <v>PAGE18DHPW18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</row>
        <row r="513">
          <cell r="E513" t="str">
            <v>PAGE18DTER18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E514" t="str">
            <v>PAGE18DTPW18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</row>
        <row r="515">
          <cell r="E515" t="str">
            <v>PAGE18ER1218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E516" t="str">
            <v>PAGE18GPER18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</row>
        <row r="517">
          <cell r="E517" t="str">
            <v>PAGE18GPPW18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E518" t="str">
            <v>PAGE18LPW18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</row>
        <row r="519">
          <cell r="E519" t="str">
            <v>PAGE18RETPW18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E520" t="str">
            <v>PAGE18TOTAPW18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</row>
        <row r="521">
          <cell r="E521" t="str">
            <v>PAGE18WOER18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</row>
        <row r="522">
          <cell r="E522" t="str">
            <v>PAGE18WOPW18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</row>
        <row r="523">
          <cell r="E523" t="str">
            <v>PAGE19AVAIL19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</row>
        <row r="524">
          <cell r="E524" t="str">
            <v>PAGE19BSW19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</row>
        <row r="525">
          <cell r="E525" t="str">
            <v>PAGE19D58519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</row>
        <row r="526">
          <cell r="E526" t="str">
            <v>PAGE19D58919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</row>
        <row r="527">
          <cell r="E527" t="str">
            <v>PAGE19DEP58119</v>
          </cell>
          <cell r="F527">
            <v>45109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</row>
        <row r="528">
          <cell r="E528" t="str">
            <v>PAGE19DEP58219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</row>
        <row r="529">
          <cell r="E529" t="str">
            <v>PAGE19DEP58519</v>
          </cell>
          <cell r="F529">
            <v>16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E530" t="str">
            <v>PAGE19EXCES19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</row>
        <row r="531">
          <cell r="E531" t="str">
            <v>PAGE19GANDA19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</row>
        <row r="532">
          <cell r="E532" t="str">
            <v>PAGE19INCOM19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</row>
        <row r="533">
          <cell r="E533" t="str">
            <v>PAGE19INTAX19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</row>
        <row r="534">
          <cell r="E534" t="str">
            <v>PAGE19INVDO19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</row>
        <row r="535">
          <cell r="E535" t="str">
            <v>PAGE19MAIN19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</row>
        <row r="536">
          <cell r="E536" t="str">
            <v>PAGE19MAINAL19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E538" t="str">
            <v>PAGE19NETI19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E539" t="str">
            <v>PAGE19OPER19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</row>
        <row r="540">
          <cell r="E540" t="str">
            <v>PAGE19OPERAL19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</row>
        <row r="541">
          <cell r="E541" t="str">
            <v>PAGE19PWCOS19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</row>
        <row r="542">
          <cell r="E542" t="str">
            <v>PAGE19R67219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</row>
        <row r="543">
          <cell r="E543" t="str">
            <v>PAGE19REV19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</row>
        <row r="544">
          <cell r="E544" t="str">
            <v>PAGE19REVBSW19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</row>
        <row r="545">
          <cell r="E545" t="str">
            <v>PAGE19ROY19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</row>
        <row r="546">
          <cell r="E546" t="str">
            <v>PAGE19ROY67219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</row>
        <row r="547">
          <cell r="E547" t="str">
            <v>PAGE19T55119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</row>
        <row r="548">
          <cell r="E548" t="str">
            <v>PAGE19T55519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</row>
        <row r="549">
          <cell r="E549" t="str">
            <v>PAGE19T55919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</row>
        <row r="550">
          <cell r="E550" t="str">
            <v>PAGE19TAX55119</v>
          </cell>
          <cell r="F550">
            <v>30185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</row>
        <row r="551">
          <cell r="E551" t="str">
            <v>PAGE19TAX55319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</row>
        <row r="552">
          <cell r="E552" t="str">
            <v>PAGE19TREM19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</row>
        <row r="553">
          <cell r="E553" t="str">
            <v>PAGE19WEX19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</row>
        <row r="554">
          <cell r="E554" t="str">
            <v>PAGE20AROY33</v>
          </cell>
          <cell r="F554">
            <v>0</v>
          </cell>
          <cell r="G554">
            <v>4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</row>
        <row r="555">
          <cell r="E555" t="str">
            <v>PAGE20AROY33Q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E556" t="str">
            <v>PAGE20BIRCHDOD</v>
          </cell>
          <cell r="F556">
            <v>0</v>
          </cell>
          <cell r="G556">
            <v>33237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</row>
        <row r="557">
          <cell r="E557" t="str">
            <v>PAGE20BIRCHDOQ</v>
          </cell>
          <cell r="F557">
            <v>350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</row>
        <row r="558">
          <cell r="E558" t="str">
            <v>PAGE20BRADYDOD</v>
          </cell>
          <cell r="F558">
            <v>0</v>
          </cell>
          <cell r="G558">
            <v>303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</row>
        <row r="559">
          <cell r="E559" t="str">
            <v>PAGE20BRADYDOQ</v>
          </cell>
          <cell r="F559">
            <v>3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</row>
        <row r="560">
          <cell r="E560" t="str">
            <v>PAGE20BUGDOD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</row>
        <row r="561">
          <cell r="E561" t="str">
            <v>PAGE20BUGDOQ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</row>
        <row r="562">
          <cell r="E562" t="str">
            <v>PAGE20CASDOD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</row>
        <row r="563">
          <cell r="E563" t="str">
            <v>PAGE20CASDOQ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</row>
        <row r="564">
          <cell r="E564" t="str">
            <v>PAGE20DRYDOD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</row>
        <row r="565">
          <cell r="E565" t="str">
            <v>PAGE20DRYDOQ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</row>
        <row r="566">
          <cell r="E566" t="str">
            <v>PAGE20EHIAWDOQ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</row>
        <row r="567">
          <cell r="E567" t="str">
            <v>PAGE20FOXDOD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</row>
        <row r="568">
          <cell r="E568" t="str">
            <v>PAGE20FOXDOQ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</row>
        <row r="569">
          <cell r="E569" t="str">
            <v>PAGE20GRAYWDOD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E570" t="str">
            <v>PAGE20GRAYWDOQ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</row>
        <row r="571">
          <cell r="E571" t="str">
            <v>PAGE20PATUDOD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</row>
        <row r="572">
          <cell r="E572" t="str">
            <v>PAGE20PATUDOQ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</row>
        <row r="573">
          <cell r="E573" t="str">
            <v>PAGE20POWDOD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</row>
        <row r="574">
          <cell r="E574" t="str">
            <v>PAGE20POWPDOQ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</row>
        <row r="575">
          <cell r="E575" t="str">
            <v>PAGE20PPMUDOD</v>
          </cell>
          <cell r="F575">
            <v>0</v>
          </cell>
          <cell r="G575">
            <v>56502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</row>
        <row r="576">
          <cell r="E576" t="str">
            <v>PAGE20PPMUDOQ</v>
          </cell>
          <cell r="F576">
            <v>615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</row>
        <row r="577">
          <cell r="E577" t="str">
            <v>PAGE20SPEARDOD</v>
          </cell>
          <cell r="F577">
            <v>0</v>
          </cell>
          <cell r="G577">
            <v>168967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</row>
        <row r="578">
          <cell r="E578" t="str">
            <v>PAGE20SPEARDOQ</v>
          </cell>
          <cell r="F578">
            <v>1811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</row>
        <row r="579">
          <cell r="E579" t="str">
            <v>PAGE20TRAPDOD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</row>
        <row r="580">
          <cell r="E580" t="str">
            <v>PAGE20TRAPDOQ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</row>
        <row r="581">
          <cell r="E581" t="str">
            <v>PAGE20WDOUGDOD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</row>
        <row r="582">
          <cell r="E582" t="str">
            <v>PAGE20WDOUGDOQ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</row>
        <row r="583">
          <cell r="E583" t="str">
            <v>PAGE21BVDO21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</row>
        <row r="584">
          <cell r="E584" t="str">
            <v>PAGE21COSDO21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</row>
        <row r="585">
          <cell r="E585" t="str">
            <v>PAGE21DHDO21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E586" t="str">
            <v>PAGE21DTDO21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</row>
        <row r="587">
          <cell r="E587" t="str">
            <v>PAGE21GPDO21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</row>
        <row r="588">
          <cell r="E588" t="str">
            <v>PAGE21RETDO21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</row>
        <row r="589">
          <cell r="E589" t="str">
            <v>PAGE21TDO21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</row>
        <row r="590">
          <cell r="E590" t="str">
            <v>PAGE21TOTADO21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</row>
        <row r="591">
          <cell r="E591" t="str">
            <v>PAGE21TOTDO21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</row>
        <row r="592">
          <cell r="E592" t="str">
            <v>PAGE21WODO21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</row>
        <row r="593">
          <cell r="E593" t="str">
            <v>PAGE22AVAIL22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</row>
        <row r="594">
          <cell r="E594" t="str">
            <v>PAGE22BSW22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</row>
        <row r="595">
          <cell r="E595" t="str">
            <v>PAGE22D58522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</row>
        <row r="596">
          <cell r="E596" t="str">
            <v>PAGE22D58922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</row>
        <row r="597">
          <cell r="E597" t="str">
            <v>PAGE22DEP58122</v>
          </cell>
          <cell r="F597">
            <v>273027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</row>
        <row r="598">
          <cell r="E598" t="str">
            <v>PAGE22DEP5822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</row>
        <row r="599">
          <cell r="E599" t="str">
            <v>PAGE22DEP58222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</row>
        <row r="600">
          <cell r="E600" t="str">
            <v>PAGE22DEP58522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E601" t="str">
            <v>PAGE22GANDA22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</row>
        <row r="602">
          <cell r="E602" t="str">
            <v>PAGE22INCOM22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</row>
        <row r="603">
          <cell r="E603" t="str">
            <v>PAGE22INTAX22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</row>
        <row r="604">
          <cell r="E604" t="str">
            <v>PAGE22INVDG22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E605" t="str">
            <v>PAGE22MAIN22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</row>
        <row r="606">
          <cell r="E606" t="str">
            <v>PAGE22MAINAL22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</row>
        <row r="607">
          <cell r="E607" t="str">
            <v>PAGE22MFS22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</row>
        <row r="608">
          <cell r="E608" t="str">
            <v>PAGE22NETI22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E609" t="str">
            <v>PAGE22OPER22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</row>
        <row r="610">
          <cell r="E610" t="str">
            <v>PAGE22OPERAL22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</row>
        <row r="611">
          <cell r="E611" t="str">
            <v>PAGE22R67222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</row>
        <row r="612">
          <cell r="E612" t="str">
            <v>PAGE22REV22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E613" t="str">
            <v>PAGE22REVBSW22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</row>
        <row r="614">
          <cell r="E614" t="str">
            <v>PAGE22ROY22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</row>
        <row r="615">
          <cell r="E615" t="str">
            <v>PAGE22ROY6722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</row>
        <row r="616">
          <cell r="E616" t="str">
            <v>PAGE22ROY67222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E617" t="str">
            <v>PAGE22T55122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</row>
        <row r="618">
          <cell r="E618" t="str">
            <v>PAGE22T55522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</row>
        <row r="619">
          <cell r="E619" t="str">
            <v>PAGE22T55922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</row>
        <row r="620">
          <cell r="E620" t="str">
            <v>PAGE22TAX55122</v>
          </cell>
          <cell r="F620">
            <v>266722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E621" t="str">
            <v>PAGE22TAX55322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</row>
        <row r="622">
          <cell r="E622" t="str">
            <v>PAGE22TOTAER22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</row>
        <row r="623">
          <cell r="E623" t="str">
            <v>PAGE22TREM22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</row>
        <row r="624">
          <cell r="E624" t="str">
            <v>PAGE22WEX22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</row>
        <row r="625">
          <cell r="E625" t="str">
            <v>PAGE23ACEDGD</v>
          </cell>
          <cell r="F625">
            <v>32532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</row>
        <row r="626">
          <cell r="E626" t="str">
            <v>PAGE23ACEDGQ</v>
          </cell>
          <cell r="F626">
            <v>353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</row>
        <row r="627">
          <cell r="E627" t="str">
            <v>PAGE23BIRCHDGD</v>
          </cell>
          <cell r="F627">
            <v>39595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</row>
        <row r="628">
          <cell r="E628" t="str">
            <v>PAGE23BIRCHDGQ</v>
          </cell>
          <cell r="F628">
            <v>424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</row>
        <row r="629">
          <cell r="E629" t="str">
            <v>PAGE23BRADYDGD</v>
          </cell>
          <cell r="F629">
            <v>7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</row>
        <row r="630">
          <cell r="E630" t="str">
            <v>PAGE23BRADYDGQ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</row>
        <row r="631">
          <cell r="E631" t="str">
            <v>PAGE23BRUFFDGD</v>
          </cell>
          <cell r="F631">
            <v>59877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</row>
        <row r="632">
          <cell r="E632" t="str">
            <v>PAGE23BRUFFDGQ</v>
          </cell>
          <cell r="F632">
            <v>624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</row>
        <row r="633">
          <cell r="E633" t="str">
            <v>PAGE23BUGDGD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</row>
        <row r="634">
          <cell r="E634" t="str">
            <v>PAGE23BUGDGQ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</row>
        <row r="635">
          <cell r="E635" t="str">
            <v>PAGE23CANYDGD</v>
          </cell>
          <cell r="F635">
            <v>465199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</row>
        <row r="636">
          <cell r="E636" t="str">
            <v>PAGE23CANYDGQ</v>
          </cell>
          <cell r="F636">
            <v>4912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</row>
        <row r="637">
          <cell r="E637" t="str">
            <v>PAGE23CHURDGD</v>
          </cell>
          <cell r="F637">
            <v>116233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</row>
        <row r="638">
          <cell r="E638" t="str">
            <v>PAGE23CHURDGQ</v>
          </cell>
          <cell r="F638">
            <v>1210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</row>
        <row r="639">
          <cell r="E639" t="str">
            <v>PAGE23CLAYDGD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</row>
        <row r="640">
          <cell r="E640" t="str">
            <v>PAGE23CLAYDGQ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</row>
        <row r="641">
          <cell r="E641" t="str">
            <v>PAGE23CRESTDGD</v>
          </cell>
          <cell r="F641">
            <v>1724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</row>
        <row r="642">
          <cell r="E642" t="str">
            <v>PAGE23CRESTDGQ</v>
          </cell>
          <cell r="F642">
            <v>13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</row>
        <row r="643">
          <cell r="E643" t="str">
            <v>PAGE23DRAGDGD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</row>
        <row r="644">
          <cell r="E644" t="str">
            <v>PAGE23DRAGDGQ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</row>
        <row r="645">
          <cell r="E645" t="str">
            <v>PAGE23EASTDGD</v>
          </cell>
          <cell r="F645">
            <v>156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</row>
        <row r="646">
          <cell r="E646" t="str">
            <v>PAGE23EASTDGQ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</row>
        <row r="647">
          <cell r="E647" t="str">
            <v>PAGE23GRANDGD</v>
          </cell>
          <cell r="F647">
            <v>27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</row>
        <row r="648">
          <cell r="E648" t="str">
            <v>PAGE23GRANDGQ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</row>
        <row r="649">
          <cell r="E649" t="str">
            <v>PAGE23HENRYDGD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</row>
        <row r="650">
          <cell r="E650" t="str">
            <v>PAGE23HENRYDGQ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</row>
        <row r="651">
          <cell r="E651" t="str">
            <v>PAGE23ISLADGD</v>
          </cell>
          <cell r="F651">
            <v>344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</row>
        <row r="652">
          <cell r="E652" t="str">
            <v>PAGE23ISLADGQ</v>
          </cell>
          <cell r="F652">
            <v>-2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</row>
        <row r="653">
          <cell r="E653" t="str">
            <v>PAGE23JOHNDGD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</row>
        <row r="654">
          <cell r="E654" t="str">
            <v>PAGE23JOHNDGQ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</row>
        <row r="655">
          <cell r="E655" t="str">
            <v>PAGE23KINNDGD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</row>
        <row r="656">
          <cell r="E656" t="str">
            <v>PAGE23KINNDGQ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</row>
        <row r="657">
          <cell r="E657" t="str">
            <v>PAGE23LHORSDGD</v>
          </cell>
          <cell r="F657">
            <v>4168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</row>
        <row r="658">
          <cell r="E658" t="str">
            <v>PAGE23LHORSDGQ</v>
          </cell>
          <cell r="F658">
            <v>48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</row>
        <row r="659">
          <cell r="E659" t="str">
            <v>PAGE23MESADGD</v>
          </cell>
          <cell r="F659">
            <v>1154427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</row>
        <row r="660">
          <cell r="E660" t="str">
            <v>PAGE23MESADGQ</v>
          </cell>
          <cell r="F660">
            <v>12712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</row>
        <row r="661">
          <cell r="E661" t="str">
            <v>PAGE23NCARDGD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</row>
        <row r="662">
          <cell r="E662" t="str">
            <v>PAGE23NCARDGQ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</row>
        <row r="663">
          <cell r="E663" t="str">
            <v>PAGE23POWDDGD</v>
          </cell>
          <cell r="F663">
            <v>280155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</row>
        <row r="664">
          <cell r="E664" t="str">
            <v>PAGE23POWDDGQ</v>
          </cell>
          <cell r="F664">
            <v>2931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</row>
        <row r="665">
          <cell r="E665" t="str">
            <v>PAGE23RABBDGD</v>
          </cell>
          <cell r="F665">
            <v>1168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</row>
        <row r="666">
          <cell r="E666" t="str">
            <v>PAGE23RABBDGQ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</row>
        <row r="667">
          <cell r="E667" t="str">
            <v>PAGE23SHUTDGD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</row>
        <row r="668">
          <cell r="E668" t="str">
            <v>PAGE23SHUTDGQ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</row>
        <row r="669">
          <cell r="E669" t="str">
            <v>PAGE23SUGARDGD</v>
          </cell>
          <cell r="F669">
            <v>84431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</row>
        <row r="670">
          <cell r="E670" t="str">
            <v>PAGE23SUGARDGQ</v>
          </cell>
          <cell r="F670">
            <v>895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</row>
        <row r="671">
          <cell r="E671" t="str">
            <v>PAGE23TRAILDGD</v>
          </cell>
          <cell r="F671">
            <v>142452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</row>
        <row r="672">
          <cell r="E672" t="str">
            <v>PAGE23TRAILDGQ</v>
          </cell>
          <cell r="F672">
            <v>1510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</row>
        <row r="673">
          <cell r="E673" t="str">
            <v>PAGE24BVDG24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</row>
        <row r="674">
          <cell r="E674" t="str">
            <v>PAGE24COSDG24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</row>
        <row r="675">
          <cell r="E675" t="str">
            <v>PAGE24DG1224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</row>
        <row r="676">
          <cell r="E676" t="str">
            <v>PAGE24DHDG24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</row>
        <row r="677">
          <cell r="E677" t="str">
            <v>PAGE24DTDG24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</row>
        <row r="678">
          <cell r="E678" t="str">
            <v>PAGE24END24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</row>
        <row r="679">
          <cell r="E679" t="str">
            <v>PAGE24GPDG24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</row>
        <row r="680">
          <cell r="E680" t="str">
            <v>PAGE24TOTADG24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</row>
        <row r="681">
          <cell r="E681" t="str">
            <v>PAGE24WODG24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</row>
        <row r="682">
          <cell r="E682" t="str">
            <v>PAGE25D58525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</row>
        <row r="683">
          <cell r="E683" t="str">
            <v>PAGE25D58925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</row>
        <row r="684">
          <cell r="E684" t="str">
            <v>PAGE25DEFTAX25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</row>
        <row r="685">
          <cell r="E685" t="str">
            <v>PAGE25DEP58225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</row>
        <row r="686">
          <cell r="E686" t="str">
            <v>PAGE25DEP58325</v>
          </cell>
          <cell r="F686">
            <v>49867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</row>
        <row r="687">
          <cell r="E687" t="str">
            <v>PAGE25DEP58525</v>
          </cell>
          <cell r="F687">
            <v>46657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</row>
        <row r="688">
          <cell r="E688" t="str">
            <v>PAGE25DFTAX125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</row>
        <row r="689">
          <cell r="E689" t="str">
            <v>PAGE25GANDA25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</row>
        <row r="690">
          <cell r="E690" t="str">
            <v>PAGE25GP1225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</row>
        <row r="691">
          <cell r="E691" t="str">
            <v>PAGE25GPA1225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</row>
        <row r="692">
          <cell r="E692" t="str">
            <v>PAGE25GPLANT25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</row>
        <row r="693">
          <cell r="E693" t="str">
            <v>PAGE25INV1225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</row>
        <row r="694">
          <cell r="E694" t="str">
            <v>PAGE25INVMFS25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</row>
        <row r="695">
          <cell r="E695" t="str">
            <v>PAGE25INVWEX25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</row>
        <row r="696">
          <cell r="E696" t="str">
            <v>PAGE25MAIN25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</row>
        <row r="697">
          <cell r="E697" t="str">
            <v>PAGE25MAINAL25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</row>
        <row r="698">
          <cell r="E698" t="str">
            <v>PAGE25OPER25</v>
          </cell>
          <cell r="F698">
            <v>317552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</row>
        <row r="699">
          <cell r="E699" t="str">
            <v>PAGE25OPERAL25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</row>
        <row r="700">
          <cell r="E700" t="str">
            <v>PAGE25R67225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</row>
        <row r="701">
          <cell r="E701" t="str">
            <v>PAGE25RETURN25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</row>
        <row r="702">
          <cell r="E702" t="str">
            <v>PAGE25ROY67225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</row>
        <row r="703">
          <cell r="E703" t="str">
            <v>PAGE25T55125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</row>
        <row r="704">
          <cell r="E704" t="str">
            <v>PAGE25T55525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</row>
        <row r="705">
          <cell r="E705" t="str">
            <v>PAGE25T55925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</row>
        <row r="706">
          <cell r="E706" t="str">
            <v>PAGE25TAX25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</row>
        <row r="707">
          <cell r="E707" t="str">
            <v>PAGE25TAX55125</v>
          </cell>
          <cell r="F707">
            <v>139864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</row>
        <row r="708">
          <cell r="E708" t="str">
            <v>PAGE25TAX55325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</row>
        <row r="709">
          <cell r="E709" t="str">
            <v>PAGE25TAX55925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</row>
        <row r="710">
          <cell r="E710" t="str">
            <v>PAGE25TOTAIN25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</row>
        <row r="711">
          <cell r="E711" t="str">
            <v>PAGE25TOTINV25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</row>
        <row r="712">
          <cell r="E712" t="str">
            <v>PAGE25WCAP1225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</row>
        <row r="713">
          <cell r="E713" t="str">
            <v>PAGE25WO1225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</row>
        <row r="714">
          <cell r="E714" t="str">
            <v>PAGE25WOPC25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kt Cap"/>
      <sheetName val="WACC-ML"/>
      <sheetName val="Comp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06"/>
      <sheetName val="QGC Initial"/>
      <sheetName val="QGC"/>
      <sheetName val="GSS Initial"/>
      <sheetName val="GSS"/>
      <sheetName val="QPC"/>
      <sheetName val="QPCOMCat"/>
      <sheetName val="QGCOMCat"/>
      <sheetName val="QRSCON_05"/>
      <sheetName val="IT Pivot"/>
      <sheetName val="IT"/>
      <sheetName val="TODO Pivot"/>
      <sheetName val="TODO Query"/>
      <sheetName val="QGC TODO Pivot"/>
      <sheetName val="QGC TODO Query"/>
      <sheetName val="SS TODO Pivot"/>
      <sheetName val="SS TODO Query"/>
      <sheetName val="OM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mtg"/>
      <sheetName val="bdmtg (2)"/>
      <sheetName val="S&amp;p"/>
      <sheetName val="99sumry"/>
      <sheetName val="Gulf"/>
      <sheetName val="West"/>
      <sheetName val="Gulf_West"/>
      <sheetName val="East"/>
      <sheetName val="Total O&amp;G"/>
      <sheetName val="acumen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Bonds 10-10"/>
      <sheetName val="Total Cash Flows"/>
      <sheetName val="Purchase Price Calc (step up)"/>
      <sheetName val="Sheet1"/>
      <sheetName val="Assumed Dividends"/>
      <sheetName val="Operators"/>
      <sheetName val="Bal Sht Data"/>
      <sheetName val="Debt &amp; CF Summaries"/>
      <sheetName val="Offtaker Revenue Summaries"/>
      <sheetName val="EP Assets Consol_wo MCV"/>
      <sheetName val="ACE"/>
      <sheetName val="Mt. Poso"/>
      <sheetName val="Front Range"/>
      <sheetName val="NCA #1"/>
      <sheetName val="Juniper Conslidated"/>
      <sheetName val="Badger Creek"/>
      <sheetName val="Bear Mountain"/>
      <sheetName val="Chalk Cliff"/>
      <sheetName val="Corona"/>
      <sheetName val="Crockett"/>
      <sheetName val="Double &quot;C&quot;"/>
      <sheetName val="High Sierra"/>
      <sheetName val="Kern Front"/>
      <sheetName val="Live Oak"/>
      <sheetName val="McKittrick"/>
      <sheetName val="Cambria"/>
      <sheetName val="Colver"/>
      <sheetName val="Gilberton"/>
      <sheetName val="Panther Creek"/>
      <sheetName val="Dartmouth"/>
      <sheetName val="MASSPOWER"/>
      <sheetName val="Prime"/>
      <sheetName val="Mid-Georgia"/>
      <sheetName val="Mulberry"/>
      <sheetName val="Orange"/>
      <sheetName val="Orlando"/>
      <sheetName val="Vandolah"/>
      <sheetName val="EP Assets Consol"/>
      <sheetName val="MCV"/>
      <sheetName val="Transaction &amp; Debt Schedule"/>
      <sheetName val="Scenario Manag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1">
          <cell r="A1" t="str">
            <v>Project Mesa</v>
          </cell>
        </row>
        <row r="5">
          <cell r="O5">
            <v>37866.958300810184</v>
          </cell>
        </row>
        <row r="6">
          <cell r="O6">
            <v>37866.958300810184</v>
          </cell>
        </row>
        <row r="7">
          <cell r="B7" t="str">
            <v>Offtaker Revenue Summary (1)</v>
          </cell>
        </row>
        <row r="9">
          <cell r="B9" t="str">
            <v>Offtaker</v>
          </cell>
          <cell r="E9" t="str">
            <v>Rating</v>
          </cell>
          <cell r="G9" t="str">
            <v>Revenues to EP</v>
          </cell>
          <cell r="I9" t="str">
            <v>% of Total</v>
          </cell>
          <cell r="K9" t="str">
            <v>Credit Rating Distribution of Total El Paso Revenues(1)</v>
          </cell>
          <cell r="S9" t="str">
            <v>Revenue Ratings Distribution</v>
          </cell>
          <cell r="V9" t="str">
            <v>Value</v>
          </cell>
        </row>
        <row r="10">
          <cell r="B10" t="str">
            <v>Pacific Gas and Electric</v>
          </cell>
          <cell r="E10" t="str">
            <v>D/Caa2</v>
          </cell>
          <cell r="G10">
            <v>935.43190722139013</v>
          </cell>
          <cell r="I10">
            <v>0.10962171230348543</v>
          </cell>
          <cell r="S10" t="str">
            <v>&gt;=A3</v>
          </cell>
          <cell r="T10">
            <v>5727.7583080780432</v>
          </cell>
        </row>
        <row r="11">
          <cell r="B11" t="str">
            <v>Southern California Edison</v>
          </cell>
          <cell r="E11" t="str">
            <v>B+/Ba3</v>
          </cell>
          <cell r="G11">
            <v>405.44451357938851</v>
          </cell>
          <cell r="I11">
            <v>4.7513369470844148E-2</v>
          </cell>
          <cell r="S11" t="str">
            <v>Baa3-Baa1</v>
          </cell>
          <cell r="T11">
            <v>240.59332982890896</v>
          </cell>
        </row>
        <row r="12">
          <cell r="B12" t="str">
            <v>Colorado Springs Utilities</v>
          </cell>
          <cell r="E12" t="str">
            <v>NR/Aa2(2)</v>
          </cell>
          <cell r="G12">
            <v>642.22760814715855</v>
          </cell>
          <cell r="I12">
            <v>7.5261587241326811E-2</v>
          </cell>
          <cell r="S12" t="str">
            <v>Ba3 - Ba1</v>
          </cell>
          <cell r="T12">
            <v>405.44451357938851</v>
          </cell>
        </row>
        <row r="13">
          <cell r="B13" t="str">
            <v>Public Service of Colorado</v>
          </cell>
          <cell r="E13" t="str">
            <v>BBB-/Baa2</v>
          </cell>
          <cell r="G13">
            <v>65.974654860682463</v>
          </cell>
          <cell r="I13">
            <v>7.7314602790727882E-3</v>
          </cell>
          <cell r="S13" t="str">
            <v>B3 - B1</v>
          </cell>
          <cell r="T13">
            <v>1064.3105265360057</v>
          </cell>
        </row>
        <row r="14">
          <cell r="B14" t="str">
            <v>Nevada Power</v>
          </cell>
          <cell r="E14" t="str">
            <v>B-/B1</v>
          </cell>
          <cell r="G14">
            <v>678.65664707644521</v>
          </cell>
          <cell r="I14">
            <v>7.9530645837864095E-2</v>
          </cell>
          <cell r="S14" t="str">
            <v>&lt;B1</v>
          </cell>
          <cell r="T14">
            <v>1095.1654955746724</v>
          </cell>
        </row>
        <row r="15">
          <cell r="B15" t="str">
            <v>Pennsylvania Electric Company</v>
          </cell>
          <cell r="E15" t="str">
            <v>BBB/A2</v>
          </cell>
          <cell r="G15">
            <v>634.50394730896119</v>
          </cell>
          <cell r="I15">
            <v>7.4356464249692333E-2</v>
          </cell>
          <cell r="T15">
            <v>8533.272173597019</v>
          </cell>
        </row>
        <row r="16">
          <cell r="B16" t="str">
            <v>Pennsylvania Power and Light</v>
          </cell>
          <cell r="E16" t="str">
            <v>A-/Baa2(3)</v>
          </cell>
          <cell r="G16">
            <v>21.590107064191528</v>
          </cell>
          <cell r="I16">
            <v>2.5301088052709655E-3</v>
          </cell>
        </row>
        <row r="17">
          <cell r="B17" t="str">
            <v>Metropolitan Edison</v>
          </cell>
          <cell r="E17" t="str">
            <v>BBB/A3(3)</v>
          </cell>
          <cell r="G17">
            <v>372.98125455161386</v>
          </cell>
          <cell r="I17">
            <v>4.3709054037402342E-2</v>
          </cell>
        </row>
        <row r="18">
          <cell r="B18" t="str">
            <v>Commonwealth Electric</v>
          </cell>
          <cell r="E18" t="str">
            <v>A/A2(4)</v>
          </cell>
          <cell r="G18">
            <v>825.45588465060894</v>
          </cell>
          <cell r="I18">
            <v>9.6733804788820613E-2</v>
          </cell>
        </row>
        <row r="19">
          <cell r="B19" t="str">
            <v>Boston Edison (44% of Cap)</v>
          </cell>
          <cell r="E19" t="str">
            <v>A/A1</v>
          </cell>
          <cell r="G19">
            <v>384.23630099774505</v>
          </cell>
          <cell r="I19">
            <v>4.5028014246002709E-2</v>
          </cell>
        </row>
        <row r="20">
          <cell r="B20" t="str">
            <v>MMWEC</v>
          </cell>
          <cell r="E20" t="str">
            <v>BBB+/Baa2</v>
          </cell>
          <cell r="G20">
            <v>70.704689405189455</v>
          </cell>
          <cell r="I20">
            <v>8.2857651750471942E-3</v>
          </cell>
        </row>
        <row r="21">
          <cell r="B21" t="str">
            <v>JCP&amp;L</v>
          </cell>
          <cell r="E21" t="str">
            <v>BBB+/A3</v>
          </cell>
          <cell r="G21">
            <v>82.181660732800879</v>
          </cell>
          <cell r="I21">
            <v>9.6307323920923234E-3</v>
          </cell>
        </row>
        <row r="22">
          <cell r="B22" t="str">
            <v>Marcal Paper</v>
          </cell>
          <cell r="E22" t="str">
            <v>NA</v>
          </cell>
          <cell r="G22">
            <v>61.794419714999997</v>
          </cell>
          <cell r="I22">
            <v>7.2415854619285952E-3</v>
          </cell>
        </row>
        <row r="23">
          <cell r="B23" t="str">
            <v>Georgia Power</v>
          </cell>
          <cell r="E23" t="str">
            <v>A/A2</v>
          </cell>
          <cell r="G23">
            <v>944.46097786247572</v>
          </cell>
          <cell r="I23">
            <v>0.11067981410281894</v>
          </cell>
        </row>
        <row r="24">
          <cell r="B24" t="str">
            <v>Florida Power</v>
          </cell>
          <cell r="E24" t="str">
            <v>BBB+/A2</v>
          </cell>
          <cell r="G24">
            <v>1841.7106738266789</v>
          </cell>
          <cell r="I24">
            <v>0.21582701645508923</v>
          </cell>
        </row>
        <row r="25">
          <cell r="B25" t="str">
            <v>Tampa Electric</v>
          </cell>
          <cell r="E25" t="str">
            <v>BBB-/Baa1</v>
          </cell>
          <cell r="G25">
            <v>82.323878498845531</v>
          </cell>
          <cell r="I25">
            <v>9.6473986560004048E-3</v>
          </cell>
        </row>
        <row r="26">
          <cell r="B26" t="str">
            <v>Reedy Creek</v>
          </cell>
          <cell r="E26" t="str">
            <v>NA</v>
          </cell>
          <cell r="G26">
            <v>97.939168638282297</v>
          </cell>
          <cell r="I26">
            <v>1.1477328584610015E-2</v>
          </cell>
        </row>
        <row r="27">
          <cell r="B27" t="str">
            <v>Reliant Energy Services</v>
          </cell>
          <cell r="E27" t="str">
            <v>B/B2(5)</v>
          </cell>
          <cell r="G27">
            <v>385.65387945956041</v>
          </cell>
          <cell r="I27">
            <v>4.5194137912631029E-2</v>
          </cell>
        </row>
        <row r="28">
          <cell r="G28">
            <v>8533.272173597019</v>
          </cell>
          <cell r="I28">
            <v>0.99999999999999989</v>
          </cell>
        </row>
        <row r="29">
          <cell r="B29" t="str">
            <v xml:space="preserve">1.  Includes energy and capacity revenues only. </v>
          </cell>
        </row>
        <row r="30">
          <cell r="B30" t="str">
            <v>2.  Municipal credit ratings.</v>
          </cell>
        </row>
        <row r="31">
          <cell r="B31" t="str">
            <v>3.  Long Term Issuer credit ratings.</v>
          </cell>
          <cell r="G31">
            <v>0</v>
          </cell>
        </row>
        <row r="32">
          <cell r="B32" t="str">
            <v>4.  Moody's rating represents HoldCo credit rating.</v>
          </cell>
        </row>
        <row r="33">
          <cell r="B33" t="str">
            <v>5.  Ratings shown for Reliant Resources, Inc.</v>
          </cell>
        </row>
        <row r="34">
          <cell r="F34" t="str">
            <v>check</v>
          </cell>
          <cell r="G34">
            <v>0</v>
          </cell>
        </row>
        <row r="38">
          <cell r="I38" t="str">
            <v>Net</v>
          </cell>
          <cell r="J38" t="str">
            <v>Contract Revenues - Gross</v>
          </cell>
        </row>
        <row r="39">
          <cell r="D39" t="str">
            <v>MW</v>
          </cell>
          <cell r="E39" t="str">
            <v>EP Ownership %</v>
          </cell>
          <cell r="F39" t="str">
            <v>Offtakers</v>
          </cell>
          <cell r="G39" t="str">
            <v>Rating</v>
          </cell>
          <cell r="H39" t="str">
            <v>Expire Date</v>
          </cell>
          <cell r="I39" t="str">
            <v>EP's Share</v>
          </cell>
          <cell r="J39" t="str">
            <v>Total</v>
          </cell>
          <cell r="K39">
            <v>2003</v>
          </cell>
          <cell r="L39">
            <v>2004</v>
          </cell>
          <cell r="M39">
            <v>2005</v>
          </cell>
          <cell r="N39">
            <v>2006</v>
          </cell>
          <cell r="O39">
            <v>2007</v>
          </cell>
          <cell r="P39">
            <v>2008</v>
          </cell>
          <cell r="Q39">
            <v>2009</v>
          </cell>
          <cell r="R39">
            <v>2010</v>
          </cell>
          <cell r="S39">
            <v>2011</v>
          </cell>
          <cell r="T39">
            <v>2012</v>
          </cell>
          <cell r="U39">
            <v>2013</v>
          </cell>
          <cell r="V39">
            <v>2014</v>
          </cell>
          <cell r="W39">
            <v>2015</v>
          </cell>
          <cell r="X39">
            <v>2016</v>
          </cell>
          <cell r="Y39">
            <v>2017</v>
          </cell>
          <cell r="Z39">
            <v>2018</v>
          </cell>
          <cell r="AA39">
            <v>2019</v>
          </cell>
          <cell r="AB39">
            <v>2020</v>
          </cell>
          <cell r="AC39">
            <v>2021</v>
          </cell>
          <cell r="AD39">
            <v>2022</v>
          </cell>
          <cell r="AE39">
            <v>2023</v>
          </cell>
          <cell r="AF39">
            <v>2024</v>
          </cell>
          <cell r="AG39">
            <v>2025</v>
          </cell>
          <cell r="AH39">
            <v>2026</v>
          </cell>
          <cell r="AI39">
            <v>2027</v>
          </cell>
          <cell r="AJ39">
            <v>2028</v>
          </cell>
        </row>
        <row r="40">
          <cell r="B40" t="str">
            <v>EP Share</v>
          </cell>
          <cell r="K40">
            <v>28.077004835519997</v>
          </cell>
          <cell r="L40">
            <v>28.680126582047997</v>
          </cell>
          <cell r="M40">
            <v>28.62790432872</v>
          </cell>
          <cell r="N40">
            <v>28.92735939492</v>
          </cell>
          <cell r="O40">
            <v>24.826417915780109</v>
          </cell>
          <cell r="P40">
            <v>24.091867237598471</v>
          </cell>
          <cell r="Q40">
            <v>24.146635660501598</v>
          </cell>
          <cell r="R40">
            <v>24.252675384678593</v>
          </cell>
          <cell r="S40">
            <v>24.351565118304947</v>
          </cell>
          <cell r="T40">
            <v>24.554220001104468</v>
          </cell>
          <cell r="U40">
            <v>24.667289820756594</v>
          </cell>
          <cell r="V40">
            <v>24.881738199913453</v>
          </cell>
          <cell r="W40">
            <v>23.004833505402157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Dist %</v>
          </cell>
          <cell r="K41">
            <v>0.47799999999999998</v>
          </cell>
          <cell r="L41">
            <v>0.47799999999999998</v>
          </cell>
          <cell r="M41">
            <v>0.47799999999999998</v>
          </cell>
          <cell r="N41">
            <v>0.48299999999999998</v>
          </cell>
          <cell r="O41">
            <v>0.48399999999999999</v>
          </cell>
          <cell r="P41">
            <v>0.48399999999999999</v>
          </cell>
          <cell r="Q41">
            <v>0.48399999999999999</v>
          </cell>
          <cell r="R41">
            <v>0.48399999999999999</v>
          </cell>
          <cell r="S41">
            <v>0.48399999999999999</v>
          </cell>
          <cell r="T41">
            <v>0.48399999999999999</v>
          </cell>
          <cell r="U41">
            <v>0.48399999999999999</v>
          </cell>
          <cell r="V41">
            <v>0.48399999999999999</v>
          </cell>
          <cell r="W41">
            <v>0.48399999999999999</v>
          </cell>
          <cell r="X41">
            <v>0.48399999999999999</v>
          </cell>
          <cell r="Y41">
            <v>0.48399999999999999</v>
          </cell>
          <cell r="Z41">
            <v>0.48399999999999999</v>
          </cell>
          <cell r="AA41">
            <v>0.48399999999999999</v>
          </cell>
          <cell r="AB41">
            <v>0.48399999999999999</v>
          </cell>
          <cell r="AC41">
            <v>0.48399999999999999</v>
          </cell>
          <cell r="AD41">
            <v>0.48399999999999999</v>
          </cell>
          <cell r="AE41">
            <v>0.48399999999999999</v>
          </cell>
          <cell r="AF41">
            <v>0.48399999999999999</v>
          </cell>
          <cell r="AG41">
            <v>0.48399999999999999</v>
          </cell>
          <cell r="AH41">
            <v>0.48399999999999999</v>
          </cell>
          <cell r="AI41">
            <v>0.48399999999999999</v>
          </cell>
          <cell r="AJ41">
            <v>0.48399999999999999</v>
          </cell>
        </row>
        <row r="42">
          <cell r="B42" t="str">
            <v>ACE</v>
          </cell>
          <cell r="C42" t="str">
            <v>Coal</v>
          </cell>
          <cell r="D42">
            <v>102</v>
          </cell>
          <cell r="E42">
            <v>0.47767967714999993</v>
          </cell>
          <cell r="F42" t="str">
            <v>Southern California Edison</v>
          </cell>
          <cell r="G42" t="str">
            <v>B+/Ba3</v>
          </cell>
          <cell r="H42">
            <v>42309</v>
          </cell>
          <cell r="I42">
            <v>333.08963798524837</v>
          </cell>
          <cell r="J42">
            <v>690.53989192120741</v>
          </cell>
          <cell r="K42">
            <v>58.738503839999993</v>
          </cell>
          <cell r="L42">
            <v>60.000264815999998</v>
          </cell>
          <cell r="M42">
            <v>59.891013239999999</v>
          </cell>
          <cell r="N42">
            <v>59.891013239999999</v>
          </cell>
          <cell r="O42">
            <v>51.294251892107667</v>
          </cell>
          <cell r="P42">
            <v>49.776585201649738</v>
          </cell>
          <cell r="Q42">
            <v>49.889743100209913</v>
          </cell>
          <cell r="R42">
            <v>50.108833439418582</v>
          </cell>
          <cell r="S42">
            <v>50.313151070877993</v>
          </cell>
          <cell r="T42">
            <v>50.731859506414196</v>
          </cell>
          <cell r="U42">
            <v>50.965474836273955</v>
          </cell>
          <cell r="V42">
            <v>51.408549999821183</v>
          </cell>
          <cell r="W42">
            <v>47.530647738434212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Mt. Poso</v>
          </cell>
          <cell r="C43" t="str">
            <v>Coal</v>
          </cell>
          <cell r="D43">
            <v>52</v>
          </cell>
          <cell r="E43">
            <v>0.16039999999999999</v>
          </cell>
          <cell r="F43" t="str">
            <v>Pacific Gas and Electric</v>
          </cell>
          <cell r="G43" t="str">
            <v>D/Caa2</v>
          </cell>
          <cell r="H43">
            <v>39904</v>
          </cell>
          <cell r="I43">
            <v>30.720671616764509</v>
          </cell>
          <cell r="J43">
            <v>191.52538414441716</v>
          </cell>
          <cell r="K43">
            <v>31.427352539303364</v>
          </cell>
          <cell r="L43">
            <v>31.492566515803365</v>
          </cell>
          <cell r="M43">
            <v>31.438628372115865</v>
          </cell>
          <cell r="N43">
            <v>30.608275076669749</v>
          </cell>
          <cell r="O43">
            <v>29.506123951559623</v>
          </cell>
          <cell r="P43">
            <v>29.625199668319667</v>
          </cell>
          <cell r="Q43">
            <v>7.4272380206455155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B44" t="str">
            <v>Front Range</v>
          </cell>
          <cell r="C44" t="str">
            <v>Gas</v>
          </cell>
          <cell r="D44">
            <v>480</v>
          </cell>
          <cell r="E44">
            <v>0.5</v>
          </cell>
          <cell r="F44" t="str">
            <v>Colorado Springs Utilities</v>
          </cell>
          <cell r="G44" t="str">
            <v>NR/Aa2(2)</v>
          </cell>
          <cell r="H44">
            <v>44986</v>
          </cell>
          <cell r="I44">
            <v>642.22760814715855</v>
          </cell>
          <cell r="J44">
            <v>1284.4552162943171</v>
          </cell>
          <cell r="K44">
            <v>17.771037691654733</v>
          </cell>
          <cell r="L44">
            <v>30.809863449836083</v>
          </cell>
          <cell r="M44">
            <v>35.927292426766783</v>
          </cell>
          <cell r="N44">
            <v>41.372451106599961</v>
          </cell>
          <cell r="O44">
            <v>45.192023426732511</v>
          </cell>
          <cell r="P44">
            <v>49.704136459514764</v>
          </cell>
          <cell r="Q44">
            <v>58.382930243751325</v>
          </cell>
          <cell r="R44">
            <v>60.69302008402186</v>
          </cell>
          <cell r="S44">
            <v>64.559678120525646</v>
          </cell>
          <cell r="T44">
            <v>70.802396324292019</v>
          </cell>
          <cell r="U44">
            <v>70.583046418359416</v>
          </cell>
          <cell r="V44">
            <v>79.577063872733476</v>
          </cell>
          <cell r="W44">
            <v>80.841144547310037</v>
          </cell>
          <cell r="X44">
            <v>75.825693099558592</v>
          </cell>
          <cell r="Y44">
            <v>75.944306492833604</v>
          </cell>
          <cell r="Z44">
            <v>81.173701597724545</v>
          </cell>
          <cell r="AA44">
            <v>78.975552552793488</v>
          </cell>
          <cell r="AB44">
            <v>80.47489458509007</v>
          </cell>
          <cell r="AC44">
            <v>74.37790717424285</v>
          </cell>
          <cell r="AD44">
            <v>85.49287805289039</v>
          </cell>
          <cell r="AE44">
            <v>25.974198567084969</v>
          </cell>
          <cell r="AF44" t="str">
            <v>NA</v>
          </cell>
          <cell r="AG44" t="str">
            <v>NA</v>
          </cell>
          <cell r="AH44" t="str">
            <v>NA</v>
          </cell>
          <cell r="AI44" t="str">
            <v>NA</v>
          </cell>
          <cell r="AJ44" t="str">
            <v>NA</v>
          </cell>
        </row>
        <row r="45">
          <cell r="B45" t="str">
            <v>Front Range</v>
          </cell>
          <cell r="C45" t="str">
            <v>Gas</v>
          </cell>
          <cell r="D45">
            <v>480</v>
          </cell>
          <cell r="E45">
            <v>0.5</v>
          </cell>
          <cell r="F45" t="str">
            <v>Public Service of Colorado</v>
          </cell>
          <cell r="G45" t="str">
            <v>BBB-/Baa2</v>
          </cell>
          <cell r="H45">
            <v>40238</v>
          </cell>
          <cell r="I45">
            <v>65.974654860682463</v>
          </cell>
          <cell r="J45">
            <v>131.94930972136493</v>
          </cell>
          <cell r="K45">
            <v>20.880460984257795</v>
          </cell>
          <cell r="L45">
            <v>25.156315860258097</v>
          </cell>
          <cell r="M45">
            <v>22.441055039153699</v>
          </cell>
          <cell r="N45">
            <v>19.991553101854052</v>
          </cell>
          <cell r="O45">
            <v>16.910746487981321</v>
          </cell>
          <cell r="P45">
            <v>13.748880865006123</v>
          </cell>
          <cell r="Q45">
            <v>11.294562732130681</v>
          </cell>
          <cell r="R45">
            <v>1.5257346507231269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 t="str">
            <v>NA</v>
          </cell>
          <cell r="AG45" t="str">
            <v>NA</v>
          </cell>
          <cell r="AH45" t="str">
            <v>NA</v>
          </cell>
          <cell r="AI45" t="str">
            <v>NA</v>
          </cell>
          <cell r="AJ45" t="str">
            <v>NA</v>
          </cell>
        </row>
        <row r="46">
          <cell r="B46" t="str">
            <v>NCA #1</v>
          </cell>
          <cell r="C46" t="str">
            <v>Gas</v>
          </cell>
          <cell r="D46">
            <v>85</v>
          </cell>
          <cell r="E46">
            <v>0.5</v>
          </cell>
          <cell r="F46" t="str">
            <v>Nevada Power</v>
          </cell>
          <cell r="G46" t="str">
            <v>B-/B1</v>
          </cell>
          <cell r="H46">
            <v>45017</v>
          </cell>
          <cell r="I46">
            <v>678.65664707644521</v>
          </cell>
          <cell r="J46">
            <v>1357.3132941528904</v>
          </cell>
          <cell r="K46">
            <v>52.277648006416619</v>
          </cell>
          <cell r="L46">
            <v>53.56074199931939</v>
          </cell>
          <cell r="M46">
            <v>54.861355104409924</v>
          </cell>
          <cell r="N46">
            <v>56.179628622116503</v>
          </cell>
          <cell r="O46">
            <v>57.563088893728072</v>
          </cell>
          <cell r="P46">
            <v>58.981785380372081</v>
          </cell>
          <cell r="Q46">
            <v>60.436649085605772</v>
          </cell>
          <cell r="R46">
            <v>61.91069637815945</v>
          </cell>
          <cell r="S46">
            <v>63.405627353386087</v>
          </cell>
          <cell r="T46">
            <v>64.974836209987927</v>
          </cell>
          <cell r="U46">
            <v>66.584197407607306</v>
          </cell>
          <cell r="V46">
            <v>68.234776210886167</v>
          </cell>
          <cell r="W46">
            <v>69.907574207616648</v>
          </cell>
          <cell r="X46">
            <v>71.602998181622681</v>
          </cell>
          <cell r="Y46">
            <v>73.383917014032448</v>
          </cell>
          <cell r="Z46">
            <v>75.210614318619491</v>
          </cell>
          <cell r="AA46">
            <v>77.084309531911174</v>
          </cell>
          <cell r="AB46">
            <v>78.982574738783441</v>
          </cell>
          <cell r="AC46">
            <v>80.906697280281364</v>
          </cell>
          <cell r="AD46">
            <v>82.929042388427419</v>
          </cell>
          <cell r="AE46">
            <v>28.334535839600424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7">
          <cell r="B47" t="str">
            <v>Juniper</v>
          </cell>
          <cell r="E47">
            <v>0.51</v>
          </cell>
          <cell r="F47" t="str">
            <v>Owned by EP</v>
          </cell>
          <cell r="G47" t="str">
            <v>Cash distributions to Juniper increases as Hancock's IRR increases</v>
          </cell>
          <cell r="K47">
            <v>0.51</v>
          </cell>
          <cell r="L47">
            <v>0.51</v>
          </cell>
          <cell r="M47">
            <v>0.51</v>
          </cell>
          <cell r="N47">
            <v>0.51</v>
          </cell>
          <cell r="O47">
            <v>0.51</v>
          </cell>
          <cell r="P47">
            <v>0.51</v>
          </cell>
          <cell r="Q47">
            <v>0.51</v>
          </cell>
          <cell r="R47">
            <v>0.51</v>
          </cell>
          <cell r="S47">
            <v>0.51</v>
          </cell>
          <cell r="T47">
            <v>0.51</v>
          </cell>
          <cell r="U47">
            <v>0.51</v>
          </cell>
          <cell r="V47">
            <v>0.51</v>
          </cell>
          <cell r="W47">
            <v>0.51</v>
          </cell>
          <cell r="X47">
            <v>0.51</v>
          </cell>
          <cell r="Y47">
            <v>0.51</v>
          </cell>
          <cell r="Z47">
            <v>0.51</v>
          </cell>
          <cell r="AA47">
            <v>0.51</v>
          </cell>
          <cell r="AB47">
            <v>0.51</v>
          </cell>
          <cell r="AC47">
            <v>0.51</v>
          </cell>
          <cell r="AD47">
            <v>0.51</v>
          </cell>
          <cell r="AE47">
            <v>0.51</v>
          </cell>
          <cell r="AF47">
            <v>0.51</v>
          </cell>
          <cell r="AG47">
            <v>0.51</v>
          </cell>
          <cell r="AH47">
            <v>0.51</v>
          </cell>
          <cell r="AI47">
            <v>0.51</v>
          </cell>
          <cell r="AJ47">
            <v>0.51</v>
          </cell>
        </row>
        <row r="48">
          <cell r="B48" t="str">
            <v>EP Share</v>
          </cell>
          <cell r="K48">
            <v>7.1817218467762087</v>
          </cell>
          <cell r="L48">
            <v>7.1817218467762087</v>
          </cell>
          <cell r="M48">
            <v>7.1817218467762087</v>
          </cell>
          <cell r="N48">
            <v>7.1817218467762087</v>
          </cell>
          <cell r="O48">
            <v>6.57422689636598</v>
          </cell>
          <cell r="P48">
            <v>6.6079593210533192</v>
          </cell>
          <cell r="Q48">
            <v>6.6597716133549136</v>
          </cell>
          <cell r="R48">
            <v>6.7028553855183333</v>
          </cell>
          <cell r="S48">
            <v>1.9952887335240523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B49" t="str">
            <v>Dist %</v>
          </cell>
          <cell r="K49">
            <v>0.255</v>
          </cell>
          <cell r="L49">
            <v>0.255</v>
          </cell>
          <cell r="M49">
            <v>0.255</v>
          </cell>
          <cell r="N49">
            <v>0.255</v>
          </cell>
          <cell r="O49">
            <v>0.255</v>
          </cell>
          <cell r="P49">
            <v>0.255</v>
          </cell>
          <cell r="Q49">
            <v>0.255</v>
          </cell>
          <cell r="R49">
            <v>0.255</v>
          </cell>
          <cell r="S49">
            <v>0.255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B50" t="str">
            <v>Badger</v>
          </cell>
          <cell r="C50" t="str">
            <v>Gas</v>
          </cell>
          <cell r="D50">
            <v>46</v>
          </cell>
          <cell r="E50" t="str">
            <v>var</v>
          </cell>
          <cell r="F50" t="str">
            <v>Pacific Gas and Electric</v>
          </cell>
          <cell r="G50" t="str">
            <v>D/Caa2</v>
          </cell>
          <cell r="H50">
            <v>40634</v>
          </cell>
          <cell r="I50">
            <v>57.266989336921434</v>
          </cell>
          <cell r="J50">
            <v>224.57642877224086</v>
          </cell>
          <cell r="K50">
            <v>28.163615085396895</v>
          </cell>
          <cell r="L50">
            <v>28.163615085396895</v>
          </cell>
          <cell r="M50">
            <v>28.163615085396895</v>
          </cell>
          <cell r="N50">
            <v>28.163615085396895</v>
          </cell>
          <cell r="O50">
            <v>25.781281946533255</v>
          </cell>
          <cell r="P50">
            <v>25.913565964914977</v>
          </cell>
          <cell r="Q50">
            <v>26.11675142492123</v>
          </cell>
          <cell r="R50">
            <v>26.28570739418954</v>
          </cell>
          <cell r="S50">
            <v>7.8246617000943228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1">
          <cell r="B51" t="str">
            <v>EP Share</v>
          </cell>
          <cell r="F51" t="str">
            <v>Pacific Gas and Electric</v>
          </cell>
          <cell r="K51">
            <v>14.849700738314104</v>
          </cell>
          <cell r="L51">
            <v>14.849700738314104</v>
          </cell>
          <cell r="M51">
            <v>14.849700738314104</v>
          </cell>
          <cell r="N51">
            <v>14.797717495155721</v>
          </cell>
          <cell r="O51">
            <v>13.548202249231824</v>
          </cell>
          <cell r="P51">
            <v>13.619634748093382</v>
          </cell>
          <cell r="Q51">
            <v>13.728955103777157</v>
          </cell>
          <cell r="R51">
            <v>13.819490930330948</v>
          </cell>
          <cell r="S51">
            <v>13.904568304568</v>
          </cell>
          <cell r="T51">
            <v>14.051220128629462</v>
          </cell>
          <cell r="U51">
            <v>14.150206654152131</v>
          </cell>
          <cell r="V51">
            <v>14.293920589842633</v>
          </cell>
          <cell r="W51">
            <v>4.4797736218150455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</row>
        <row r="52">
          <cell r="B52" t="str">
            <v>Dist %</v>
          </cell>
          <cell r="F52" t="str">
            <v>Pacific Gas and Electric</v>
          </cell>
          <cell r="K52">
            <v>0.51</v>
          </cell>
          <cell r="L52">
            <v>0.51</v>
          </cell>
          <cell r="M52">
            <v>0.51</v>
          </cell>
          <cell r="N52">
            <v>0.51</v>
          </cell>
          <cell r="O52">
            <v>0.51</v>
          </cell>
          <cell r="P52">
            <v>0.51</v>
          </cell>
          <cell r="Q52">
            <v>0.51</v>
          </cell>
          <cell r="R52">
            <v>0.51</v>
          </cell>
          <cell r="S52">
            <v>0.51</v>
          </cell>
          <cell r="T52">
            <v>0.51</v>
          </cell>
          <cell r="U52">
            <v>0.51</v>
          </cell>
          <cell r="V52">
            <v>0.51</v>
          </cell>
          <cell r="W52">
            <v>0.51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B53" t="str">
            <v>Bear Mountain</v>
          </cell>
          <cell r="C53" t="str">
            <v>Gas</v>
          </cell>
          <cell r="D53">
            <v>46</v>
          </cell>
          <cell r="E53" t="str">
            <v>var</v>
          </cell>
          <cell r="F53" t="str">
            <v>Pacific Gas and Electric</v>
          </cell>
          <cell r="G53" t="str">
            <v>D/Caa2</v>
          </cell>
          <cell r="H53">
            <v>42095</v>
          </cell>
          <cell r="I53">
            <v>174.94279204053859</v>
          </cell>
          <cell r="J53">
            <v>343.02508243242863</v>
          </cell>
          <cell r="K53">
            <v>29.117060271204124</v>
          </cell>
          <cell r="L53">
            <v>29.117060271204124</v>
          </cell>
          <cell r="M53">
            <v>29.117060271204124</v>
          </cell>
          <cell r="N53">
            <v>29.015132343442591</v>
          </cell>
          <cell r="O53">
            <v>26.565102449474164</v>
          </cell>
          <cell r="P53">
            <v>26.70516617273212</v>
          </cell>
          <cell r="Q53">
            <v>26.919519811327756</v>
          </cell>
          <cell r="R53">
            <v>27.097041039864603</v>
          </cell>
          <cell r="S53">
            <v>27.26385942072157</v>
          </cell>
          <cell r="T53">
            <v>27.551412016920512</v>
          </cell>
          <cell r="U53">
            <v>27.74550324343555</v>
          </cell>
          <cell r="V53">
            <v>28.02729527420124</v>
          </cell>
          <cell r="W53">
            <v>8.7838698466961667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B54" t="str">
            <v>EP Share</v>
          </cell>
          <cell r="F54" t="str">
            <v>Pacific Gas and Electric</v>
          </cell>
          <cell r="K54">
            <v>13.40518082502606</v>
          </cell>
          <cell r="L54">
            <v>13.40518082502606</v>
          </cell>
          <cell r="M54">
            <v>13.40518082502606</v>
          </cell>
          <cell r="N54">
            <v>13.40518082502606</v>
          </cell>
          <cell r="O54">
            <v>12.174013165109429</v>
          </cell>
          <cell r="P54">
            <v>12.704681090214793</v>
          </cell>
          <cell r="Q54">
            <v>12.808207301009462</v>
          </cell>
          <cell r="R54">
            <v>3.4620310715359492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B55" t="str">
            <v>Dist %</v>
          </cell>
          <cell r="F55" t="str">
            <v>Pacific Gas and Electric</v>
          </cell>
          <cell r="K55">
            <v>0.51</v>
          </cell>
          <cell r="L55">
            <v>0.51</v>
          </cell>
          <cell r="M55">
            <v>0.51</v>
          </cell>
          <cell r="N55">
            <v>0.51</v>
          </cell>
          <cell r="O55">
            <v>0.51</v>
          </cell>
          <cell r="P55">
            <v>0.51</v>
          </cell>
          <cell r="Q55">
            <v>0.51</v>
          </cell>
          <cell r="R55">
            <v>0.51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B56" t="str">
            <v>Chalk Cliff</v>
          </cell>
          <cell r="C56" t="str">
            <v>Gas</v>
          </cell>
          <cell r="D56">
            <v>46</v>
          </cell>
          <cell r="E56" t="str">
            <v>var</v>
          </cell>
          <cell r="F56" t="str">
            <v>Pacific Gas and Electric</v>
          </cell>
          <cell r="G56" t="str">
            <v>D/Caa2</v>
          </cell>
          <cell r="H56">
            <v>40269</v>
          </cell>
          <cell r="I56">
            <v>94.769655927973872</v>
          </cell>
          <cell r="J56">
            <v>185.82285476073309</v>
          </cell>
          <cell r="K56">
            <v>26.284668284364823</v>
          </cell>
          <cell r="L56">
            <v>26.284668284364823</v>
          </cell>
          <cell r="M56">
            <v>26.284668284364823</v>
          </cell>
          <cell r="N56">
            <v>26.284668284364823</v>
          </cell>
          <cell r="O56">
            <v>23.870614049234174</v>
          </cell>
          <cell r="P56">
            <v>24.911139392578026</v>
          </cell>
          <cell r="Q56">
            <v>25.114131962763651</v>
          </cell>
          <cell r="R56">
            <v>6.7882962186979396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B57" t="str">
            <v>EP Share</v>
          </cell>
          <cell r="K57">
            <v>4.5819222798854096</v>
          </cell>
          <cell r="L57">
            <v>4.5769209277608844</v>
          </cell>
          <cell r="M57">
            <v>4.5747806458565821</v>
          </cell>
          <cell r="N57">
            <v>4.5784413774040305</v>
          </cell>
          <cell r="O57">
            <v>4.5821936272401649</v>
          </cell>
          <cell r="P57">
            <v>4.5005185854344463</v>
          </cell>
          <cell r="Q57">
            <v>4.557659637143658</v>
          </cell>
          <cell r="R57">
            <v>4.6007356467437361</v>
          </cell>
          <cell r="S57">
            <v>4.64248766504139</v>
          </cell>
          <cell r="T57">
            <v>4.7114517040963264</v>
          </cell>
          <cell r="U57">
            <v>4.7515651459204458</v>
          </cell>
          <cell r="V57">
            <v>4.8083255795400328</v>
          </cell>
          <cell r="W57">
            <v>4.8856793713453452</v>
          </cell>
          <cell r="X57">
            <v>4.9276405037850433</v>
          </cell>
          <cell r="Y57">
            <v>4.9802882568626723</v>
          </cell>
          <cell r="Z57">
            <v>2.0942646400799663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</row>
        <row r="58">
          <cell r="B58" t="str">
            <v>Dist %</v>
          </cell>
          <cell r="K58">
            <v>0.20400000000000001</v>
          </cell>
          <cell r="L58">
            <v>0.20400000000000001</v>
          </cell>
          <cell r="M58">
            <v>0.20400000000000001</v>
          </cell>
          <cell r="N58">
            <v>0.20400000000000001</v>
          </cell>
          <cell r="O58">
            <v>0.20400000000000001</v>
          </cell>
          <cell r="P58">
            <v>0.20400000000000001</v>
          </cell>
          <cell r="Q58">
            <v>0.20400000000000001</v>
          </cell>
          <cell r="R58">
            <v>0.20400000000000001</v>
          </cell>
          <cell r="S58">
            <v>0.20400000000000001</v>
          </cell>
          <cell r="T58">
            <v>0.20400000000000001</v>
          </cell>
          <cell r="U58">
            <v>0.20400000000000001</v>
          </cell>
          <cell r="V58">
            <v>0.20400000000000001</v>
          </cell>
          <cell r="W58">
            <v>0.20400000000000001</v>
          </cell>
          <cell r="X58">
            <v>0.20400000000000001</v>
          </cell>
          <cell r="Y58">
            <v>0.20400000000000001</v>
          </cell>
          <cell r="Z58">
            <v>0.20400000000000001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B59" t="str">
            <v>Corona</v>
          </cell>
          <cell r="C59" t="str">
            <v>Gas</v>
          </cell>
          <cell r="D59">
            <v>46</v>
          </cell>
          <cell r="E59" t="str">
            <v>var</v>
          </cell>
          <cell r="F59" t="str">
            <v>Southern California Edison</v>
          </cell>
          <cell r="G59" t="str">
            <v>B+/Ba3</v>
          </cell>
          <cell r="H59">
            <v>43252</v>
          </cell>
          <cell r="I59">
            <v>72.354875594140154</v>
          </cell>
          <cell r="J59">
            <v>354.68076271637318</v>
          </cell>
          <cell r="K59">
            <v>22.460403332771612</v>
          </cell>
          <cell r="L59">
            <v>22.435886900788645</v>
          </cell>
          <cell r="M59">
            <v>22.425395322826382</v>
          </cell>
          <cell r="N59">
            <v>22.443340085313874</v>
          </cell>
          <cell r="O59">
            <v>22.461733466863553</v>
          </cell>
          <cell r="P59">
            <v>22.061365614874735</v>
          </cell>
          <cell r="Q59">
            <v>22.341468809527733</v>
          </cell>
          <cell r="R59">
            <v>22.552625719332038</v>
          </cell>
          <cell r="S59">
            <v>22.757292475693088</v>
          </cell>
          <cell r="T59">
            <v>23.095351490668264</v>
          </cell>
          <cell r="U59">
            <v>23.291986009413947</v>
          </cell>
          <cell r="V59">
            <v>23.570223429117807</v>
          </cell>
          <cell r="W59">
            <v>23.949408683065418</v>
          </cell>
          <cell r="X59">
            <v>24.155100508750209</v>
          </cell>
          <cell r="Y59">
            <v>24.413177729718981</v>
          </cell>
          <cell r="Z59">
            <v>10.266003137646893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</row>
        <row r="60">
          <cell r="B60" t="str">
            <v>EP Share</v>
          </cell>
          <cell r="K60">
            <v>7.3694851246711623</v>
          </cell>
          <cell r="L60">
            <v>7.0597387702880132</v>
          </cell>
          <cell r="M60">
            <v>6.7744887598286407</v>
          </cell>
          <cell r="N60">
            <v>6.6085402030632663</v>
          </cell>
          <cell r="O60">
            <v>6.6499529217756894</v>
          </cell>
          <cell r="P60">
            <v>6.7433311433617762</v>
          </cell>
          <cell r="Q60">
            <v>6.822435462428766</v>
          </cell>
          <cell r="R60">
            <v>7.3133560787253939</v>
          </cell>
          <cell r="S60">
            <v>7.375172787458947</v>
          </cell>
          <cell r="T60">
            <v>7.4811566569872081</v>
          </cell>
          <cell r="U60">
            <v>7.5399912864702499</v>
          </cell>
          <cell r="V60">
            <v>7.6257773523740973</v>
          </cell>
          <cell r="W60">
            <v>7.744938474471267</v>
          </cell>
          <cell r="X60">
            <v>7.8062827182867949</v>
          </cell>
          <cell r="Y60">
            <v>7.884857890343695</v>
          </cell>
          <cell r="Z60">
            <v>7.9824337830892516</v>
          </cell>
          <cell r="AA60">
            <v>8.0813911297470309</v>
          </cell>
          <cell r="AB60">
            <v>8.164519871495056</v>
          </cell>
          <cell r="AC60">
            <v>8.2478228017457464</v>
          </cell>
          <cell r="AD60">
            <v>8.3313037871848543</v>
          </cell>
          <cell r="AE60">
            <v>8.4149668225429046</v>
          </cell>
          <cell r="AF60">
            <v>8.4988159555614207</v>
          </cell>
          <cell r="AG60">
            <v>8.5828553458438606</v>
          </cell>
          <cell r="AH60">
            <v>3.8786644367154466</v>
          </cell>
          <cell r="AI60">
            <v>0</v>
          </cell>
          <cell r="AJ60">
            <v>0</v>
          </cell>
        </row>
        <row r="61">
          <cell r="B61" t="str">
            <v>Dist %</v>
          </cell>
          <cell r="K61">
            <v>4.9877999999999999E-2</v>
          </cell>
          <cell r="L61">
            <v>4.9877999999999999E-2</v>
          </cell>
          <cell r="M61">
            <v>4.9877999999999999E-2</v>
          </cell>
          <cell r="N61">
            <v>4.9877999999999999E-2</v>
          </cell>
          <cell r="O61">
            <v>4.9877999999999999E-2</v>
          </cell>
          <cell r="P61">
            <v>4.9877999999999999E-2</v>
          </cell>
          <cell r="Q61">
            <v>4.9877999999999999E-2</v>
          </cell>
          <cell r="R61">
            <v>4.9877999999999999E-2</v>
          </cell>
          <cell r="S61">
            <v>4.9877999999999999E-2</v>
          </cell>
          <cell r="T61">
            <v>4.9877999999999999E-2</v>
          </cell>
          <cell r="U61">
            <v>4.9877999999999999E-2</v>
          </cell>
          <cell r="V61">
            <v>4.9877999999999999E-2</v>
          </cell>
          <cell r="W61">
            <v>4.9877999999999999E-2</v>
          </cell>
          <cell r="X61">
            <v>4.9877999999999999E-2</v>
          </cell>
          <cell r="Y61">
            <v>4.9877999999999999E-2</v>
          </cell>
          <cell r="Z61">
            <v>4.9877999999999999E-2</v>
          </cell>
          <cell r="AA61">
            <v>4.9877999999999999E-2</v>
          </cell>
          <cell r="AB61">
            <v>4.9877999999999999E-2</v>
          </cell>
          <cell r="AC61">
            <v>4.9877999999999999E-2</v>
          </cell>
          <cell r="AD61">
            <v>4.9877999999999999E-2</v>
          </cell>
          <cell r="AE61">
            <v>4.9877999999999999E-2</v>
          </cell>
          <cell r="AF61">
            <v>4.9877999999999999E-2</v>
          </cell>
          <cell r="AG61">
            <v>4.9877999999999999E-2</v>
          </cell>
          <cell r="AH61">
            <v>4.9877999999999999E-2</v>
          </cell>
          <cell r="AI61">
            <v>0</v>
          </cell>
          <cell r="AJ61">
            <v>0</v>
          </cell>
        </row>
        <row r="62">
          <cell r="B62" t="str">
            <v>Crockett</v>
          </cell>
          <cell r="C62" t="str">
            <v>Gas</v>
          </cell>
          <cell r="D62">
            <v>240</v>
          </cell>
          <cell r="E62" t="str">
            <v>var</v>
          </cell>
          <cell r="F62" t="str">
            <v>Pacific Gas and Electric</v>
          </cell>
          <cell r="G62" t="str">
            <v>D/Caa2</v>
          </cell>
          <cell r="H62">
            <v>46143</v>
          </cell>
          <cell r="I62">
            <v>178.98227956446053</v>
          </cell>
          <cell r="J62">
            <v>3588.4012904378792</v>
          </cell>
          <cell r="K62">
            <v>147.7502130131754</v>
          </cell>
          <cell r="L62">
            <v>141.54013333108813</v>
          </cell>
          <cell r="M62">
            <v>135.821178873023</v>
          </cell>
          <cell r="N62">
            <v>132.4940896399869</v>
          </cell>
          <cell r="O62">
            <v>133.32436989806507</v>
          </cell>
          <cell r="P62">
            <v>135.19650233292788</v>
          </cell>
          <cell r="Q62">
            <v>136.78245844718646</v>
          </cell>
          <cell r="R62">
            <v>146.62488629707275</v>
          </cell>
          <cell r="S62">
            <v>147.86424450577303</v>
          </cell>
          <cell r="T62">
            <v>149.98910655974996</v>
          </cell>
          <cell r="U62">
            <v>151.16867730202193</v>
          </cell>
          <cell r="V62">
            <v>152.88859521981831</v>
          </cell>
          <cell r="W62">
            <v>155.27764694797841</v>
          </cell>
          <cell r="X62">
            <v>156.50753274563525</v>
          </cell>
          <cell r="Y62">
            <v>158.08288003415726</v>
          </cell>
          <cell r="Z62">
            <v>160.03917123960969</v>
          </cell>
          <cell r="AA62">
            <v>162.02315910315232</v>
          </cell>
          <cell r="AB62">
            <v>163.6898005432266</v>
          </cell>
          <cell r="AC62">
            <v>165.35993427454483</v>
          </cell>
          <cell r="AD62">
            <v>167.03363781997783</v>
          </cell>
          <cell r="AE62">
            <v>168.71099126955582</v>
          </cell>
          <cell r="AF62">
            <v>170.39207577612214</v>
          </cell>
          <cell r="AG62">
            <v>172.07697473523118</v>
          </cell>
          <cell r="AH62">
            <v>77.763030528799206</v>
          </cell>
          <cell r="AI62">
            <v>0</v>
          </cell>
          <cell r="AJ62">
            <v>0</v>
          </cell>
        </row>
        <row r="63">
          <cell r="B63" t="str">
            <v>EP Share</v>
          </cell>
          <cell r="F63" t="str">
            <v>Pacific Gas and Electric</v>
          </cell>
          <cell r="K63">
            <v>7.7572229237489241</v>
          </cell>
          <cell r="L63">
            <v>7.7572229237489241</v>
          </cell>
          <cell r="M63">
            <v>7.7572229237489241</v>
          </cell>
          <cell r="N63">
            <v>7.7572229237489241</v>
          </cell>
          <cell r="O63">
            <v>7.0681623843523225</v>
          </cell>
          <cell r="P63">
            <v>7.1777392375009601</v>
          </cell>
          <cell r="Q63">
            <v>1.3512486778590591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</row>
        <row r="64">
          <cell r="B64" t="str">
            <v>Dist %</v>
          </cell>
          <cell r="F64" t="str">
            <v>Pacific Gas and Electric</v>
          </cell>
          <cell r="K64">
            <v>0.255</v>
          </cell>
          <cell r="L64">
            <v>0.255</v>
          </cell>
          <cell r="M64">
            <v>0.255</v>
          </cell>
          <cell r="N64">
            <v>0.255</v>
          </cell>
          <cell r="O64">
            <v>0.255</v>
          </cell>
          <cell r="P64">
            <v>0.255</v>
          </cell>
          <cell r="Q64">
            <v>0.255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</row>
        <row r="65">
          <cell r="B65" t="str">
            <v>Double "C"</v>
          </cell>
          <cell r="C65" t="str">
            <v>Gas</v>
          </cell>
          <cell r="D65">
            <v>48</v>
          </cell>
          <cell r="E65" t="str">
            <v>var</v>
          </cell>
          <cell r="F65" t="str">
            <v>Pacific Gas and Electric</v>
          </cell>
          <cell r="G65" t="str">
            <v>D/Caa2</v>
          </cell>
          <cell r="H65">
            <v>39934</v>
          </cell>
          <cell r="I65">
            <v>46.626041994708039</v>
          </cell>
          <cell r="J65">
            <v>182.84722350865897</v>
          </cell>
          <cell r="K65">
            <v>30.42048205391735</v>
          </cell>
          <cell r="L65">
            <v>30.42048205391735</v>
          </cell>
          <cell r="M65">
            <v>30.42048205391735</v>
          </cell>
          <cell r="N65">
            <v>30.42048205391735</v>
          </cell>
          <cell r="O65">
            <v>27.718283860205187</v>
          </cell>
          <cell r="P65">
            <v>28.147997009807685</v>
          </cell>
          <cell r="Q65">
            <v>5.2990144229767022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</row>
        <row r="66">
          <cell r="B66" t="str">
            <v>EP Share</v>
          </cell>
          <cell r="F66" t="str">
            <v>Pacific Gas and Electric</v>
          </cell>
          <cell r="K66">
            <v>7.8172553233249342</v>
          </cell>
          <cell r="L66">
            <v>7.8172553233249342</v>
          </cell>
          <cell r="M66">
            <v>7.8172553233249342</v>
          </cell>
          <cell r="N66">
            <v>7.8172553233249342</v>
          </cell>
          <cell r="O66">
            <v>7.1254109908632692</v>
          </cell>
          <cell r="P66">
            <v>7.217741966641551</v>
          </cell>
          <cell r="Q66">
            <v>1.6757600094872662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</row>
        <row r="67">
          <cell r="B67" t="str">
            <v>Dist %</v>
          </cell>
          <cell r="F67" t="str">
            <v>Pacific Gas and Electric</v>
          </cell>
          <cell r="K67">
            <v>0.255</v>
          </cell>
          <cell r="L67">
            <v>0.255</v>
          </cell>
          <cell r="M67">
            <v>0.255</v>
          </cell>
          <cell r="N67">
            <v>0.255</v>
          </cell>
          <cell r="O67">
            <v>0.255</v>
          </cell>
          <cell r="P67">
            <v>0.255</v>
          </cell>
          <cell r="Q67">
            <v>0.255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</row>
        <row r="68">
          <cell r="A68">
            <v>0</v>
          </cell>
          <cell r="B68" t="str">
            <v>High Sierra</v>
          </cell>
          <cell r="C68" t="str">
            <v>Gas</v>
          </cell>
          <cell r="D68">
            <v>48</v>
          </cell>
          <cell r="E68" t="str">
            <v>var</v>
          </cell>
          <cell r="F68" t="str">
            <v>Pacific Gas and Electric</v>
          </cell>
          <cell r="G68" t="str">
            <v>D/Caa2</v>
          </cell>
          <cell r="H68">
            <v>39934</v>
          </cell>
          <cell r="I68">
            <v>47.28793426029182</v>
          </cell>
          <cell r="J68">
            <v>185.4428794521248</v>
          </cell>
          <cell r="K68">
            <v>30.655903228725233</v>
          </cell>
          <cell r="L68">
            <v>30.655903228725233</v>
          </cell>
          <cell r="M68">
            <v>30.655903228725233</v>
          </cell>
          <cell r="N68">
            <v>30.655903228725233</v>
          </cell>
          <cell r="O68">
            <v>27.942788199463802</v>
          </cell>
          <cell r="P68">
            <v>28.304870457417845</v>
          </cell>
          <cell r="Q68">
            <v>6.5716078803422207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</row>
        <row r="69">
          <cell r="B69" t="str">
            <v>EP Share</v>
          </cell>
          <cell r="F69" t="str">
            <v>Pacific Gas and Electric</v>
          </cell>
          <cell r="K69">
            <v>7.8585167008386616</v>
          </cell>
          <cell r="L69">
            <v>7.8585167008386616</v>
          </cell>
          <cell r="M69">
            <v>7.8585167008386616</v>
          </cell>
          <cell r="N69">
            <v>7.8584208612113109</v>
          </cell>
          <cell r="O69">
            <v>7.1645090386826</v>
          </cell>
          <cell r="P69">
            <v>7.2521965739887726</v>
          </cell>
          <cell r="Q69">
            <v>2.9263673143700255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</row>
        <row r="70">
          <cell r="B70" t="str">
            <v>Dist %</v>
          </cell>
          <cell r="F70" t="str">
            <v>Pacific Gas and Electric</v>
          </cell>
          <cell r="K70">
            <v>0.255</v>
          </cell>
          <cell r="L70">
            <v>0.255</v>
          </cell>
          <cell r="M70">
            <v>0.255</v>
          </cell>
          <cell r="N70">
            <v>0.255</v>
          </cell>
          <cell r="O70">
            <v>0.255</v>
          </cell>
          <cell r="P70">
            <v>0.255</v>
          </cell>
          <cell r="Q70">
            <v>0.255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B71" t="str">
            <v>Kern Front</v>
          </cell>
          <cell r="C71" t="str">
            <v>Gas</v>
          </cell>
          <cell r="D71">
            <v>48</v>
          </cell>
          <cell r="E71" t="str">
            <v>var</v>
          </cell>
          <cell r="F71" t="str">
            <v>Pacific Gas and Electric</v>
          </cell>
          <cell r="G71" t="str">
            <v>D/Caa2</v>
          </cell>
          <cell r="H71">
            <v>39934</v>
          </cell>
          <cell r="I71">
            <v>48.777043890768695</v>
          </cell>
          <cell r="J71">
            <v>191.28252506183799</v>
          </cell>
          <cell r="K71">
            <v>30.817712552308475</v>
          </cell>
          <cell r="L71">
            <v>30.817712552308475</v>
          </cell>
          <cell r="M71">
            <v>30.817712552308475</v>
          </cell>
          <cell r="N71">
            <v>30.817336710632592</v>
          </cell>
          <cell r="O71">
            <v>28.096113877186667</v>
          </cell>
          <cell r="P71">
            <v>28.439986564661854</v>
          </cell>
          <cell r="Q71">
            <v>11.475950252431472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</row>
        <row r="72">
          <cell r="B72" t="str">
            <v>EP Share</v>
          </cell>
          <cell r="F72" t="str">
            <v>Pacific Gas and Electric</v>
          </cell>
          <cell r="K72">
            <v>14.754283594588717</v>
          </cell>
          <cell r="L72">
            <v>14.754283594588717</v>
          </cell>
          <cell r="M72">
            <v>14.754283594588717</v>
          </cell>
          <cell r="N72">
            <v>14.754283594588717</v>
          </cell>
          <cell r="O72">
            <v>13.500257452777582</v>
          </cell>
          <cell r="P72">
            <v>13.563128138295028</v>
          </cell>
          <cell r="Q72">
            <v>13.67344304026858</v>
          </cell>
          <cell r="R72">
            <v>13.764741618488483</v>
          </cell>
          <cell r="S72">
            <v>13.850537395915719</v>
          </cell>
          <cell r="T72">
            <v>3.4905915754562473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3">
          <cell r="B73" t="str">
            <v>Dist %</v>
          </cell>
          <cell r="F73" t="str">
            <v>Pacific Gas and Electric</v>
          </cell>
          <cell r="K73">
            <v>0.51</v>
          </cell>
          <cell r="L73">
            <v>0.51</v>
          </cell>
          <cell r="M73">
            <v>0.51</v>
          </cell>
          <cell r="N73">
            <v>0.51</v>
          </cell>
          <cell r="O73">
            <v>0.51</v>
          </cell>
          <cell r="P73">
            <v>0.51</v>
          </cell>
          <cell r="Q73">
            <v>0.51</v>
          </cell>
          <cell r="R73">
            <v>0.51</v>
          </cell>
          <cell r="S73">
            <v>0.51</v>
          </cell>
          <cell r="T73">
            <v>0.51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</row>
        <row r="74">
          <cell r="B74" t="str">
            <v>Live Oak</v>
          </cell>
          <cell r="C74" t="str">
            <v>Gas</v>
          </cell>
          <cell r="D74">
            <v>46</v>
          </cell>
          <cell r="E74" t="str">
            <v>var</v>
          </cell>
          <cell r="F74" t="str">
            <v>Pacific Gas and Electric</v>
          </cell>
          <cell r="G74" t="str">
            <v>D/Caa2</v>
          </cell>
          <cell r="H74">
            <v>40969</v>
          </cell>
          <cell r="I74">
            <v>130.85983359955651</v>
          </cell>
          <cell r="J74">
            <v>256.58790901873823</v>
          </cell>
          <cell r="K74">
            <v>28.929967832526895</v>
          </cell>
          <cell r="L74">
            <v>28.929967832526895</v>
          </cell>
          <cell r="M74">
            <v>28.929967832526895</v>
          </cell>
          <cell r="N74">
            <v>28.929967832526895</v>
          </cell>
          <cell r="O74">
            <v>26.471093044661924</v>
          </cell>
          <cell r="P74">
            <v>26.594368898617702</v>
          </cell>
          <cell r="Q74">
            <v>26.810672627977606</v>
          </cell>
          <cell r="R74">
            <v>26.98968944801663</v>
          </cell>
          <cell r="S74">
            <v>27.157916462579841</v>
          </cell>
          <cell r="T74">
            <v>6.8442972067769556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</row>
        <row r="75">
          <cell r="B75" t="str">
            <v>EP Share</v>
          </cell>
          <cell r="F75" t="str">
            <v>Pacific Gas and Electric</v>
          </cell>
          <cell r="K75">
            <v>14.771803524295253</v>
          </cell>
          <cell r="L75">
            <v>14.771803524295253</v>
          </cell>
          <cell r="M75">
            <v>14.771803524295253</v>
          </cell>
          <cell r="N75">
            <v>14.771803524295253</v>
          </cell>
          <cell r="O75">
            <v>13.519512065794865</v>
          </cell>
          <cell r="P75">
            <v>13.578241149823649</v>
          </cell>
          <cell r="Q75">
            <v>13.687837339040884</v>
          </cell>
          <cell r="R75">
            <v>13.778584711793556</v>
          </cell>
          <cell r="S75">
            <v>11.547275625772146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B76" t="str">
            <v>Dist %</v>
          </cell>
          <cell r="F76" t="str">
            <v>Pacific Gas and Electric</v>
          </cell>
          <cell r="K76">
            <v>0.51</v>
          </cell>
          <cell r="L76">
            <v>0.51</v>
          </cell>
          <cell r="M76">
            <v>0.51</v>
          </cell>
          <cell r="N76">
            <v>0.51</v>
          </cell>
          <cell r="O76">
            <v>0.51</v>
          </cell>
          <cell r="P76">
            <v>0.51</v>
          </cell>
          <cell r="Q76">
            <v>0.51</v>
          </cell>
          <cell r="R76">
            <v>0.51</v>
          </cell>
          <cell r="S76">
            <v>0.51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7">
          <cell r="B77" t="str">
            <v>McKittrick</v>
          </cell>
          <cell r="C77" t="str">
            <v>Gas</v>
          </cell>
          <cell r="D77">
            <v>46</v>
          </cell>
          <cell r="E77" t="str">
            <v>var</v>
          </cell>
          <cell r="F77" t="str">
            <v>Pacific Gas and Electric</v>
          </cell>
          <cell r="G77" t="str">
            <v>D/Caa2</v>
          </cell>
          <cell r="H77">
            <v>40817</v>
          </cell>
          <cell r="I77">
            <v>125.19866498940611</v>
          </cell>
          <cell r="J77">
            <v>245.48757841060021</v>
          </cell>
          <cell r="K77">
            <v>28.964320635873044</v>
          </cell>
          <cell r="L77">
            <v>28.964320635873044</v>
          </cell>
          <cell r="M77">
            <v>28.964320635873044</v>
          </cell>
          <cell r="N77">
            <v>28.964320635873044</v>
          </cell>
          <cell r="O77">
            <v>26.508847187833069</v>
          </cell>
          <cell r="P77">
            <v>26.624002254556174</v>
          </cell>
          <cell r="Q77">
            <v>26.838896743217418</v>
          </cell>
          <cell r="R77">
            <v>27.01683276822266</v>
          </cell>
          <cell r="S77">
            <v>22.641716913278717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</row>
        <row r="78">
          <cell r="B78" t="str">
            <v>EP Share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B79" t="str">
            <v>Juniper Support</v>
          </cell>
          <cell r="I79">
            <v>0</v>
          </cell>
          <cell r="J79">
            <v>0</v>
          </cell>
        </row>
        <row r="81">
          <cell r="B81" t="str">
            <v>Cambria</v>
          </cell>
          <cell r="C81" t="str">
            <v>Coal</v>
          </cell>
          <cell r="D81">
            <v>85</v>
          </cell>
          <cell r="E81">
            <v>1</v>
          </cell>
          <cell r="F81" t="str">
            <v>Pennsylvania Electric Company</v>
          </cell>
          <cell r="G81" t="str">
            <v>BBB/A2</v>
          </cell>
          <cell r="H81">
            <v>40603</v>
          </cell>
          <cell r="I81">
            <v>343.62285796888199</v>
          </cell>
          <cell r="J81">
            <v>343.62285796888199</v>
          </cell>
          <cell r="K81">
            <v>40.749097636328344</v>
          </cell>
          <cell r="L81">
            <v>41.543312046210879</v>
          </cell>
          <cell r="M81">
            <v>40.721494987867295</v>
          </cell>
          <cell r="N81">
            <v>41.861301479829656</v>
          </cell>
          <cell r="O81">
            <v>41.878031569744884</v>
          </cell>
          <cell r="P81">
            <v>42.649151270770844</v>
          </cell>
          <cell r="Q81">
            <v>42.836017891328211</v>
          </cell>
          <cell r="R81">
            <v>42.981810919486549</v>
          </cell>
          <cell r="S81">
            <v>8.4026401673154005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2">
          <cell r="B82" t="str">
            <v>Colver</v>
          </cell>
          <cell r="C82" t="str">
            <v>Coal</v>
          </cell>
          <cell r="D82">
            <v>102</v>
          </cell>
          <cell r="E82">
            <v>0.27500000000000002</v>
          </cell>
          <cell r="F82" t="str">
            <v>Pennsylvania Electric Company</v>
          </cell>
          <cell r="G82" t="str">
            <v>BBB/A2</v>
          </cell>
          <cell r="H82">
            <v>43952</v>
          </cell>
          <cell r="I82">
            <v>290.88108934007926</v>
          </cell>
          <cell r="J82">
            <v>1057.7494157821063</v>
          </cell>
          <cell r="K82">
            <v>53.908755958828124</v>
          </cell>
          <cell r="L82">
            <v>55.256104857798825</v>
          </cell>
          <cell r="M82">
            <v>56.172730253502749</v>
          </cell>
          <cell r="N82">
            <v>56.874262580907001</v>
          </cell>
          <cell r="O82">
            <v>57.584553017384692</v>
          </cell>
          <cell r="P82">
            <v>58.303710763173768</v>
          </cell>
          <cell r="Q82">
            <v>59.031846376611995</v>
          </cell>
          <cell r="R82">
            <v>59.769071790940664</v>
          </cell>
          <cell r="S82">
            <v>60.515500331313959</v>
          </cell>
          <cell r="T82">
            <v>61.2712467320166</v>
          </cell>
          <cell r="U82">
            <v>62.036427153892049</v>
          </cell>
          <cell r="V82">
            <v>62.811159201984061</v>
          </cell>
          <cell r="W82">
            <v>63.595561943393946</v>
          </cell>
          <cell r="X82">
            <v>64.389755925356084</v>
          </cell>
          <cell r="Y82">
            <v>65.193863193534469</v>
          </cell>
          <cell r="Z82">
            <v>66.008007310542894</v>
          </cell>
          <cell r="AA82">
            <v>66.832313374691154</v>
          </cell>
          <cell r="AB82">
            <v>28.194545016233509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B83" t="str">
            <v>Gilberton</v>
          </cell>
          <cell r="C83" t="str">
            <v>Coal</v>
          </cell>
          <cell r="D83">
            <v>80</v>
          </cell>
          <cell r="E83">
            <v>0.1</v>
          </cell>
          <cell r="F83" t="str">
            <v>Pennsylvania Power and Light</v>
          </cell>
          <cell r="G83" t="str">
            <v>A-/Baa2(3)</v>
          </cell>
          <cell r="H83">
            <v>39417</v>
          </cell>
          <cell r="I83">
            <v>21.590107064191528</v>
          </cell>
          <cell r="J83">
            <v>215.90107064191525</v>
          </cell>
          <cell r="K83">
            <v>43.429617954567995</v>
          </cell>
          <cell r="L83">
            <v>43.54930233373144</v>
          </cell>
          <cell r="M83">
            <v>42.053369834669788</v>
          </cell>
          <cell r="N83">
            <v>43.433673398236273</v>
          </cell>
          <cell r="O83">
            <v>43.435107120709766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4">
          <cell r="B84" t="str">
            <v>Panther</v>
          </cell>
          <cell r="C84" t="str">
            <v>Coal</v>
          </cell>
          <cell r="D84">
            <v>81</v>
          </cell>
          <cell r="E84">
            <v>0.5</v>
          </cell>
          <cell r="F84" t="str">
            <v>Metropolitan Edison</v>
          </cell>
          <cell r="G84" t="str">
            <v>BBB/A3(3)</v>
          </cell>
          <cell r="H84">
            <v>41183</v>
          </cell>
          <cell r="I84">
            <v>372.98125455161386</v>
          </cell>
          <cell r="J84">
            <v>745.96250910322772</v>
          </cell>
          <cell r="K84">
            <v>60.250492641988863</v>
          </cell>
          <cell r="L84">
            <v>62.44722445043675</v>
          </cell>
          <cell r="M84">
            <v>66.130676586982929</v>
          </cell>
          <cell r="N84">
            <v>71.509280440690546</v>
          </cell>
          <cell r="O84">
            <v>74.192168222435171</v>
          </cell>
          <cell r="P84">
            <v>77.856281630963181</v>
          </cell>
          <cell r="Q84">
            <v>83.419550244565144</v>
          </cell>
          <cell r="R84">
            <v>85.746863803563571</v>
          </cell>
          <cell r="S84">
            <v>89.982639409527209</v>
          </cell>
          <cell r="T84">
            <v>74.427331672074402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</row>
        <row r="85">
          <cell r="B85" t="str">
            <v>Dartmouth</v>
          </cell>
          <cell r="C85" t="str">
            <v>Gas</v>
          </cell>
          <cell r="D85">
            <v>68</v>
          </cell>
          <cell r="E85">
            <v>1</v>
          </cell>
          <cell r="F85" t="str">
            <v>Commonwealth Electric</v>
          </cell>
          <cell r="G85" t="str">
            <v>A/A2(4)</v>
          </cell>
          <cell r="H85">
            <v>42856</v>
          </cell>
          <cell r="I85">
            <v>711.99770973043292</v>
          </cell>
          <cell r="J85">
            <v>711.99770973043292</v>
          </cell>
          <cell r="K85">
            <v>52.957250780123289</v>
          </cell>
          <cell r="L85">
            <v>49.23525761883883</v>
          </cell>
          <cell r="M85">
            <v>48.243026093539356</v>
          </cell>
          <cell r="N85">
            <v>47.666389193959461</v>
          </cell>
          <cell r="O85">
            <v>46.69759640411926</v>
          </cell>
          <cell r="P85">
            <v>47.844024783590747</v>
          </cell>
          <cell r="Q85">
            <v>48.199282087361595</v>
          </cell>
          <cell r="R85">
            <v>48.375129619861596</v>
          </cell>
          <cell r="S85">
            <v>48.98888746032604</v>
          </cell>
          <cell r="T85">
            <v>49.450606191252575</v>
          </cell>
          <cell r="U85">
            <v>47.78796973948505</v>
          </cell>
          <cell r="V85">
            <v>49.828608934078872</v>
          </cell>
          <cell r="W85">
            <v>50.0213491232292</v>
          </cell>
          <cell r="X85">
            <v>50.598328015868418</v>
          </cell>
          <cell r="Y85">
            <v>26.10400368479862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B86" t="str">
            <v>Masspower</v>
          </cell>
          <cell r="C86" t="str">
            <v>Gas</v>
          </cell>
          <cell r="D86">
            <v>250</v>
          </cell>
          <cell r="E86">
            <v>0.503</v>
          </cell>
          <cell r="F86" t="str">
            <v>Boston Edison (44% of Cap)</v>
          </cell>
          <cell r="G86" t="str">
            <v>A/A1</v>
          </cell>
          <cell r="H86">
            <v>41456</v>
          </cell>
          <cell r="I86">
            <v>384.23630099774505</v>
          </cell>
          <cell r="J86">
            <v>763.88926639710746</v>
          </cell>
          <cell r="K86">
            <v>62.239999999999995</v>
          </cell>
          <cell r="L86">
            <v>65.967547351605432</v>
          </cell>
          <cell r="M86">
            <v>68.392004663628114</v>
          </cell>
          <cell r="N86">
            <v>68.827507977798277</v>
          </cell>
          <cell r="O86">
            <v>72.299272765732638</v>
          </cell>
          <cell r="P86">
            <v>73.947072375839213</v>
          </cell>
          <cell r="Q86">
            <v>73.522242836457849</v>
          </cell>
          <cell r="R86">
            <v>76.299079238596079</v>
          </cell>
          <cell r="S86">
            <v>79.255360121559988</v>
          </cell>
          <cell r="T86">
            <v>80.709774334483072</v>
          </cell>
          <cell r="U86">
            <v>42.429404731406869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B87" t="str">
            <v>Masspower</v>
          </cell>
          <cell r="C87" t="str">
            <v>Gas</v>
          </cell>
          <cell r="D87">
            <v>250</v>
          </cell>
          <cell r="E87">
            <v>0.503</v>
          </cell>
          <cell r="F87" t="str">
            <v>Commonwealth Electric</v>
          </cell>
          <cell r="G87" t="str">
            <v>A/A2(4)</v>
          </cell>
          <cell r="H87">
            <v>41365</v>
          </cell>
          <cell r="I87">
            <v>43.749480960242998</v>
          </cell>
          <cell r="J87">
            <v>86.97709932453877</v>
          </cell>
          <cell r="K87">
            <v>14.827000000000002</v>
          </cell>
          <cell r="L87">
            <v>16.11061537614934</v>
          </cell>
          <cell r="M87">
            <v>16.650377926879042</v>
          </cell>
          <cell r="N87">
            <v>16.92517777784462</v>
          </cell>
          <cell r="O87">
            <v>17.63220807745526</v>
          </cell>
          <cell r="P87">
            <v>4.8317201662105056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B88" t="str">
            <v>Masspower</v>
          </cell>
          <cell r="C88" t="str">
            <v>Gas</v>
          </cell>
          <cell r="D88">
            <v>250</v>
          </cell>
          <cell r="E88">
            <v>0.503</v>
          </cell>
          <cell r="F88" t="str">
            <v>Commonwealth Electric</v>
          </cell>
          <cell r="G88" t="str">
            <v>A/A2(4)</v>
          </cell>
          <cell r="H88">
            <v>39539</v>
          </cell>
          <cell r="I88">
            <v>69.708693959933044</v>
          </cell>
          <cell r="J88">
            <v>138.58587268376351</v>
          </cell>
          <cell r="K88">
            <v>15.527000000000001</v>
          </cell>
          <cell r="L88">
            <v>16.386058460877681</v>
          </cell>
          <cell r="M88">
            <v>16.901919944535717</v>
          </cell>
          <cell r="N88">
            <v>17.17026603325645</v>
          </cell>
          <cell r="O88">
            <v>17.87095942739052</v>
          </cell>
          <cell r="P88">
            <v>12.836531170851165</v>
          </cell>
          <cell r="Q88">
            <v>8.823712979787139</v>
          </cell>
          <cell r="R88">
            <v>9.453507270231988</v>
          </cell>
          <cell r="S88">
            <v>10.36149464194931</v>
          </cell>
          <cell r="T88">
            <v>10.406972222359242</v>
          </cell>
          <cell r="U88">
            <v>2.8474505325243031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89">
          <cell r="B89" t="str">
            <v>Masspower</v>
          </cell>
          <cell r="C89" t="str">
            <v>Gas</v>
          </cell>
          <cell r="D89">
            <v>250</v>
          </cell>
          <cell r="E89">
            <v>0.503</v>
          </cell>
          <cell r="F89" t="str">
            <v>MMWEC</v>
          </cell>
          <cell r="G89" t="str">
            <v>BBB+/Baa2</v>
          </cell>
          <cell r="H89">
            <v>41456</v>
          </cell>
          <cell r="I89">
            <v>70.704689405189455</v>
          </cell>
          <cell r="J89">
            <v>140.56598291290149</v>
          </cell>
          <cell r="K89">
            <v>11.022</v>
          </cell>
          <cell r="L89">
            <v>11.943665371109935</v>
          </cell>
          <cell r="M89">
            <v>12.348164118605949</v>
          </cell>
          <cell r="N89">
            <v>12.577181615400116</v>
          </cell>
          <cell r="O89">
            <v>13.13210998218057</v>
          </cell>
          <cell r="P89">
            <v>13.580921893103511</v>
          </cell>
          <cell r="Q89">
            <v>13.54306801128536</v>
          </cell>
          <cell r="R89">
            <v>14.043964420207967</v>
          </cell>
          <cell r="S89">
            <v>14.559544052683606</v>
          </cell>
          <cell r="T89">
            <v>14.799342616498095</v>
          </cell>
          <cell r="U89">
            <v>9.0160208318263706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B90" t="str">
            <v>EP Share</v>
          </cell>
          <cell r="K90">
            <v>18.421394693214275</v>
          </cell>
          <cell r="L90">
            <v>17.884304853222453</v>
          </cell>
          <cell r="M90">
            <v>18.88556667732502</v>
          </cell>
          <cell r="N90">
            <v>7.9299355973134382</v>
          </cell>
          <cell r="O90">
            <v>7.2266586265862953</v>
          </cell>
          <cell r="P90">
            <v>7.8726827039007059</v>
          </cell>
          <cell r="Q90">
            <v>3.9611175812386952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B91" t="str">
            <v>Dist %</v>
          </cell>
          <cell r="K91">
            <v>0.7</v>
          </cell>
          <cell r="L91">
            <v>0.7</v>
          </cell>
          <cell r="M91">
            <v>0.7</v>
          </cell>
          <cell r="N91">
            <v>0.3</v>
          </cell>
          <cell r="O91">
            <v>0.3</v>
          </cell>
          <cell r="P91">
            <v>0.3</v>
          </cell>
          <cell r="Q91">
            <v>0.3</v>
          </cell>
          <cell r="R91">
            <v>0.3</v>
          </cell>
          <cell r="S91">
            <v>0.3</v>
          </cell>
          <cell r="T91">
            <v>0.3</v>
          </cell>
          <cell r="U91">
            <v>0.3</v>
          </cell>
          <cell r="V91">
            <v>0.3</v>
          </cell>
          <cell r="W91">
            <v>0.3</v>
          </cell>
          <cell r="X91">
            <v>0.3</v>
          </cell>
          <cell r="Y91">
            <v>0.3</v>
          </cell>
          <cell r="Z91">
            <v>0.3</v>
          </cell>
          <cell r="AA91">
            <v>0.3</v>
          </cell>
          <cell r="AB91">
            <v>0.3</v>
          </cell>
          <cell r="AC91">
            <v>0.3</v>
          </cell>
          <cell r="AD91">
            <v>0.3</v>
          </cell>
          <cell r="AE91">
            <v>0.3</v>
          </cell>
          <cell r="AF91">
            <v>0.3</v>
          </cell>
          <cell r="AG91">
            <v>0.3</v>
          </cell>
          <cell r="AH91">
            <v>0.3</v>
          </cell>
          <cell r="AI91">
            <v>0.3</v>
          </cell>
          <cell r="AJ91">
            <v>0.3</v>
          </cell>
        </row>
        <row r="92">
          <cell r="B92" t="str">
            <v>Prime Energy</v>
          </cell>
          <cell r="C92" t="str">
            <v>Gas</v>
          </cell>
          <cell r="D92">
            <v>65</v>
          </cell>
          <cell r="E92" t="str">
            <v>var</v>
          </cell>
          <cell r="F92" t="str">
            <v>JCP&amp;L</v>
          </cell>
          <cell r="G92" t="str">
            <v>BBB+/A3</v>
          </cell>
          <cell r="H92">
            <v>39995</v>
          </cell>
          <cell r="I92">
            <v>82.181660732800879</v>
          </cell>
          <cell r="J92">
            <v>168.81264773074247</v>
          </cell>
          <cell r="K92">
            <v>26.316278133163252</v>
          </cell>
          <cell r="L92">
            <v>25.549006933174933</v>
          </cell>
          <cell r="M92">
            <v>26.979380967607174</v>
          </cell>
          <cell r="N92">
            <v>26.433118657711461</v>
          </cell>
          <cell r="O92">
            <v>24.088862088620985</v>
          </cell>
          <cell r="P92">
            <v>26.242275679669021</v>
          </cell>
          <cell r="Q92">
            <v>13.203725270795651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B93" t="str">
            <v>EP Share</v>
          </cell>
          <cell r="K93">
            <v>14.018881169999998</v>
          </cell>
          <cell r="L93">
            <v>13.825976471999999</v>
          </cell>
          <cell r="M93">
            <v>13.4867922</v>
          </cell>
          <cell r="N93">
            <v>5.7560076000000002</v>
          </cell>
          <cell r="O93">
            <v>5.7287552399999999</v>
          </cell>
          <cell r="P93">
            <v>5.8008394079999999</v>
          </cell>
          <cell r="Q93">
            <v>3.1771676249999996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B94" t="str">
            <v>Dist %</v>
          </cell>
          <cell r="K94">
            <v>0.7</v>
          </cell>
          <cell r="L94">
            <v>0.7</v>
          </cell>
          <cell r="M94">
            <v>0.7</v>
          </cell>
          <cell r="N94">
            <v>0.3</v>
          </cell>
          <cell r="O94">
            <v>0.3</v>
          </cell>
          <cell r="P94">
            <v>0.3</v>
          </cell>
          <cell r="Q94">
            <v>0.3</v>
          </cell>
          <cell r="R94">
            <v>0.3</v>
          </cell>
          <cell r="S94">
            <v>0.3</v>
          </cell>
          <cell r="T94">
            <v>0.3</v>
          </cell>
          <cell r="U94">
            <v>0.3</v>
          </cell>
          <cell r="V94">
            <v>0.3</v>
          </cell>
          <cell r="W94">
            <v>0.3</v>
          </cell>
          <cell r="X94">
            <v>0.3</v>
          </cell>
          <cell r="Y94">
            <v>0.3</v>
          </cell>
          <cell r="Z94">
            <v>0.3</v>
          </cell>
          <cell r="AA94">
            <v>0.3</v>
          </cell>
          <cell r="AB94">
            <v>0.3</v>
          </cell>
          <cell r="AC94">
            <v>0.3</v>
          </cell>
          <cell r="AD94">
            <v>0.3</v>
          </cell>
          <cell r="AE94">
            <v>0.3</v>
          </cell>
          <cell r="AF94">
            <v>0.3</v>
          </cell>
          <cell r="AG94">
            <v>0.3</v>
          </cell>
          <cell r="AH94">
            <v>0.3</v>
          </cell>
          <cell r="AI94">
            <v>0.3</v>
          </cell>
          <cell r="AJ94">
            <v>0.3</v>
          </cell>
        </row>
        <row r="95">
          <cell r="B95" t="str">
            <v>Prime Energy</v>
          </cell>
          <cell r="C95" t="str">
            <v>Gas</v>
          </cell>
          <cell r="D95">
            <v>65</v>
          </cell>
          <cell r="E95" t="str">
            <v>var</v>
          </cell>
          <cell r="F95" t="str">
            <v>Marcal Paper</v>
          </cell>
          <cell r="H95">
            <v>41821</v>
          </cell>
          <cell r="I95">
            <v>61.794419714999997</v>
          </cell>
          <cell r="J95">
            <v>127.25444696999999</v>
          </cell>
          <cell r="K95">
            <v>20.026973099999999</v>
          </cell>
          <cell r="L95">
            <v>19.751394959999999</v>
          </cell>
          <cell r="M95">
            <v>19.266846000000001</v>
          </cell>
          <cell r="N95">
            <v>19.186692000000001</v>
          </cell>
          <cell r="O95">
            <v>19.095850800000001</v>
          </cell>
          <cell r="P95">
            <v>19.33613136</v>
          </cell>
          <cell r="Q95">
            <v>10.59055875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</row>
        <row r="96">
          <cell r="B96" t="str">
            <v>Mid-Georgia</v>
          </cell>
          <cell r="C96" t="str">
            <v>Gas</v>
          </cell>
          <cell r="D96">
            <v>300</v>
          </cell>
          <cell r="E96">
            <v>0.5</v>
          </cell>
          <cell r="F96" t="str">
            <v>Georgia Power</v>
          </cell>
          <cell r="G96" t="str">
            <v>A/A2</v>
          </cell>
          <cell r="H96">
            <v>46905</v>
          </cell>
          <cell r="I96">
            <v>944.46097786247572</v>
          </cell>
          <cell r="J96">
            <v>1888.9219557249514</v>
          </cell>
          <cell r="K96">
            <v>63.286646232684063</v>
          </cell>
          <cell r="L96">
            <v>54.117449621909969</v>
          </cell>
          <cell r="M96">
            <v>50.637224194208564</v>
          </cell>
          <cell r="N96">
            <v>49.081244071531543</v>
          </cell>
          <cell r="O96">
            <v>50.049564127903245</v>
          </cell>
          <cell r="P96">
            <v>52.691867189841687</v>
          </cell>
          <cell r="Q96">
            <v>55.020240818759305</v>
          </cell>
          <cell r="R96">
            <v>53.926671543350068</v>
          </cell>
          <cell r="S96">
            <v>57.025086076594917</v>
          </cell>
          <cell r="T96">
            <v>59.542237491765242</v>
          </cell>
          <cell r="U96">
            <v>60.618516077291254</v>
          </cell>
          <cell r="V96">
            <v>63.292671288046314</v>
          </cell>
          <cell r="W96">
            <v>65.228755840768827</v>
          </cell>
          <cell r="X96">
            <v>68.823551861761175</v>
          </cell>
          <cell r="Y96">
            <v>76.214943288115734</v>
          </cell>
          <cell r="Z96">
            <v>72.396966184495938</v>
          </cell>
          <cell r="AA96">
            <v>70.990244385810371</v>
          </cell>
          <cell r="AB96">
            <v>75.21546476524469</v>
          </cell>
          <cell r="AC96">
            <v>80.945117762647726</v>
          </cell>
          <cell r="AD96">
            <v>85.683025892241147</v>
          </cell>
          <cell r="AE96">
            <v>103.2872758879503</v>
          </cell>
          <cell r="AF96">
            <v>106.9045367929869</v>
          </cell>
          <cell r="AG96">
            <v>108.92411447315054</v>
          </cell>
          <cell r="AH96">
            <v>117.39795967818714</v>
          </cell>
          <cell r="AI96">
            <v>124.2377682845663</v>
          </cell>
          <cell r="AJ96">
            <v>63.382811893138651</v>
          </cell>
        </row>
        <row r="97">
          <cell r="B97" t="str">
            <v>Mulberry</v>
          </cell>
          <cell r="C97" t="str">
            <v>Gas</v>
          </cell>
          <cell r="D97">
            <v>114</v>
          </cell>
          <cell r="E97">
            <v>0.46250000000000002</v>
          </cell>
          <cell r="F97" t="str">
            <v>Florida Power</v>
          </cell>
          <cell r="G97" t="str">
            <v>BBB+/A2</v>
          </cell>
          <cell r="H97">
            <v>45505</v>
          </cell>
          <cell r="I97">
            <v>577.53201182590351</v>
          </cell>
          <cell r="J97">
            <v>1248.7178634073589</v>
          </cell>
          <cell r="K97">
            <v>35.63509212013718</v>
          </cell>
          <cell r="L97">
            <v>38.447368811970648</v>
          </cell>
          <cell r="M97">
            <v>40.003590665069318</v>
          </cell>
          <cell r="N97">
            <v>41.789883723175556</v>
          </cell>
          <cell r="O97">
            <v>43.662038626576063</v>
          </cell>
          <cell r="P97">
            <v>45.180329827897047</v>
          </cell>
          <cell r="Q97">
            <v>47.223729388310403</v>
          </cell>
          <cell r="R97">
            <v>46.919259720992031</v>
          </cell>
          <cell r="S97">
            <v>49.1163638358938</v>
          </cell>
          <cell r="T97">
            <v>51.429342717430963</v>
          </cell>
          <cell r="U97">
            <v>53.847941099490427</v>
          </cell>
          <cell r="V97">
            <v>56.382515805817569</v>
          </cell>
          <cell r="W97">
            <v>59.053730227958027</v>
          </cell>
          <cell r="X97">
            <v>61.851332177095507</v>
          </cell>
          <cell r="Y97">
            <v>64.785681615818135</v>
          </cell>
          <cell r="Z97">
            <v>67.867139595122453</v>
          </cell>
          <cell r="AA97">
            <v>71.095762734012851</v>
          </cell>
          <cell r="AB97">
            <v>74.492219868211194</v>
          </cell>
          <cell r="AC97">
            <v>78.046264361960951</v>
          </cell>
          <cell r="AD97">
            <v>81.788872926308599</v>
          </cell>
          <cell r="AE97">
            <v>85.709801305316702</v>
          </cell>
          <cell r="AF97">
            <v>54.389602252793296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</row>
        <row r="98">
          <cell r="B98" t="str">
            <v>Mulberry</v>
          </cell>
          <cell r="C98" t="str">
            <v>Gas</v>
          </cell>
          <cell r="D98">
            <v>114</v>
          </cell>
          <cell r="E98">
            <v>0.46250000000000002</v>
          </cell>
          <cell r="F98" t="str">
            <v>Florida Power</v>
          </cell>
          <cell r="G98" t="str">
            <v>BBB+/A2</v>
          </cell>
          <cell r="H98">
            <v>40026</v>
          </cell>
          <cell r="I98">
            <v>38.348725673522033</v>
          </cell>
          <cell r="J98">
            <v>82.916163618426012</v>
          </cell>
          <cell r="K98">
            <v>10.384511486746989</v>
          </cell>
          <cell r="L98">
            <v>11.488320216867471</v>
          </cell>
          <cell r="M98">
            <v>12.075099180722892</v>
          </cell>
          <cell r="N98">
            <v>12.687711180722891</v>
          </cell>
          <cell r="O98">
            <v>13.337227518072293</v>
          </cell>
          <cell r="P98">
            <v>14.019957759036147</v>
          </cell>
          <cell r="Q98">
            <v>8.9233362762573325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B99" t="str">
            <v>Orange</v>
          </cell>
          <cell r="C99" t="str">
            <v>Gas</v>
          </cell>
          <cell r="D99">
            <v>104</v>
          </cell>
          <cell r="E99">
            <v>0.5</v>
          </cell>
          <cell r="F99" t="str">
            <v>Florida Power</v>
          </cell>
          <cell r="G99" t="str">
            <v>BBB+/A2</v>
          </cell>
          <cell r="H99">
            <v>45992</v>
          </cell>
          <cell r="I99">
            <v>588.74606445980635</v>
          </cell>
          <cell r="J99">
            <v>1177.4921289196127</v>
          </cell>
          <cell r="K99">
            <v>32.298192794410014</v>
          </cell>
          <cell r="L99">
            <v>33.642256887406653</v>
          </cell>
          <cell r="M99">
            <v>35.0652908444319</v>
          </cell>
          <cell r="N99">
            <v>36.548491574091614</v>
          </cell>
          <cell r="O99">
            <v>38.091930051356577</v>
          </cell>
          <cell r="P99">
            <v>39.714551345395762</v>
          </cell>
          <cell r="Q99">
            <v>41.41642929856873</v>
          </cell>
          <cell r="R99">
            <v>43.20707556743168</v>
          </cell>
          <cell r="S99">
            <v>45.058257965527289</v>
          </cell>
          <cell r="T99">
            <v>44.158026324837842</v>
          </cell>
          <cell r="U99">
            <v>46.092772285551469</v>
          </cell>
          <cell r="V99">
            <v>48.116603206925149</v>
          </cell>
          <cell r="W99">
            <v>50.229602247449201</v>
          </cell>
          <cell r="X99">
            <v>52.460163240831918</v>
          </cell>
          <cell r="Y99">
            <v>54.780063693118443</v>
          </cell>
          <cell r="Z99">
            <v>57.227137202161529</v>
          </cell>
          <cell r="AA99">
            <v>59.763728431987893</v>
          </cell>
          <cell r="AB99">
            <v>62.446547220386684</v>
          </cell>
          <cell r="AC99">
            <v>65.266250879975132</v>
          </cell>
          <cell r="AD99">
            <v>68.194625921671019</v>
          </cell>
          <cell r="AE99">
            <v>71.297824140345412</v>
          </cell>
          <cell r="AF99">
            <v>74.528763231345096</v>
          </cell>
          <cell r="AG99">
            <v>77.887544564405729</v>
          </cell>
          <cell r="AH99">
            <v>0</v>
          </cell>
          <cell r="AI99">
            <v>0</v>
          </cell>
          <cell r="AJ99">
            <v>0</v>
          </cell>
        </row>
        <row r="100">
          <cell r="B100" t="str">
            <v>Orange</v>
          </cell>
          <cell r="C100" t="str">
            <v>Gas</v>
          </cell>
          <cell r="D100">
            <v>104</v>
          </cell>
          <cell r="E100">
            <v>0.5</v>
          </cell>
          <cell r="F100" t="str">
            <v>Tampa Electric</v>
          </cell>
          <cell r="G100" t="str">
            <v>BBB-/Baa1</v>
          </cell>
          <cell r="H100">
            <v>42339</v>
          </cell>
          <cell r="I100">
            <v>82.323878498845531</v>
          </cell>
          <cell r="J100">
            <v>164.64775699769106</v>
          </cell>
          <cell r="K100">
            <v>8.9359813037472957</v>
          </cell>
          <cell r="L100">
            <v>9.4281817298222421</v>
          </cell>
          <cell r="M100">
            <v>9.9514229644186862</v>
          </cell>
          <cell r="N100">
            <v>10.505718623707061</v>
          </cell>
          <cell r="O100">
            <v>11.093842596181203</v>
          </cell>
          <cell r="P100">
            <v>11.715809048104825</v>
          </cell>
          <cell r="Q100">
            <v>12.379912429066923</v>
          </cell>
          <cell r="R100">
            <v>13.080647477648263</v>
          </cell>
          <cell r="S100">
            <v>13.826309227201225</v>
          </cell>
          <cell r="T100">
            <v>14.619673011745249</v>
          </cell>
          <cell r="U100">
            <v>15.457994471980154</v>
          </cell>
          <cell r="V100">
            <v>16.352329561419758</v>
          </cell>
          <cell r="W100">
            <v>17.299934552648153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</row>
        <row r="101">
          <cell r="B101" t="str">
            <v>Orlando</v>
          </cell>
          <cell r="C101" t="str">
            <v>Gas</v>
          </cell>
          <cell r="D101">
            <v>114</v>
          </cell>
          <cell r="E101">
            <v>0.5</v>
          </cell>
          <cell r="F101" t="str">
            <v>Florida Power</v>
          </cell>
          <cell r="G101" t="str">
            <v>BBB+/A2</v>
          </cell>
          <cell r="H101">
            <v>45261</v>
          </cell>
          <cell r="I101">
            <v>637.08387186744687</v>
          </cell>
          <cell r="J101">
            <v>1274.1677437348937</v>
          </cell>
          <cell r="K101">
            <v>39.667026758386172</v>
          </cell>
          <cell r="L101">
            <v>41.3028496908466</v>
          </cell>
          <cell r="M101">
            <v>42.430426137632054</v>
          </cell>
          <cell r="N101">
            <v>44.61259038706531</v>
          </cell>
          <cell r="O101">
            <v>46.419209506068867</v>
          </cell>
          <cell r="P101">
            <v>47.846201271242236</v>
          </cell>
          <cell r="Q101">
            <v>50.277774484243665</v>
          </cell>
          <cell r="R101">
            <v>51.673657029437138</v>
          </cell>
          <cell r="S101">
            <v>53.284296078790433</v>
          </cell>
          <cell r="T101">
            <v>56.114905594013052</v>
          </cell>
          <cell r="U101">
            <v>58.356977307042222</v>
          </cell>
          <cell r="V101">
            <v>62.951002312965983</v>
          </cell>
          <cell r="W101">
            <v>66.229951018573814</v>
          </cell>
          <cell r="X101">
            <v>66.099332897007713</v>
          </cell>
          <cell r="Y101">
            <v>68.199251988310962</v>
          </cell>
          <cell r="Z101">
            <v>71.743120519282286</v>
          </cell>
          <cell r="AA101">
            <v>74.808633584960731</v>
          </cell>
          <cell r="AB101">
            <v>77.399792403746758</v>
          </cell>
          <cell r="AC101">
            <v>81.354015947569891</v>
          </cell>
          <cell r="AD101">
            <v>84.858273095000357</v>
          </cell>
          <cell r="AE101">
            <v>88.538455722707482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B102" t="str">
            <v>Orlando</v>
          </cell>
          <cell r="C102" t="str">
            <v>Gas</v>
          </cell>
          <cell r="D102">
            <v>114</v>
          </cell>
          <cell r="E102">
            <v>0.5</v>
          </cell>
          <cell r="F102" t="str">
            <v>Reedy Creek</v>
          </cell>
          <cell r="G102" t="str">
            <v>NA</v>
          </cell>
          <cell r="H102">
            <v>41609</v>
          </cell>
          <cell r="I102">
            <v>97.939168638282297</v>
          </cell>
          <cell r="J102">
            <v>195.87833727656459</v>
          </cell>
          <cell r="K102">
            <v>15.678509807990839</v>
          </cell>
          <cell r="L102">
            <v>16.27652888323059</v>
          </cell>
          <cell r="M102">
            <v>16.523938952449871</v>
          </cell>
          <cell r="N102">
            <v>15.968364078441507</v>
          </cell>
          <cell r="O102">
            <v>16.616968438520249</v>
          </cell>
          <cell r="P102">
            <v>17.052693972895824</v>
          </cell>
          <cell r="Q102">
            <v>18.035835884058042</v>
          </cell>
          <cell r="R102">
            <v>18.787635968579082</v>
          </cell>
          <cell r="S102">
            <v>19.243133984836973</v>
          </cell>
          <cell r="T102">
            <v>20.429976350188326</v>
          </cell>
          <cell r="U102">
            <v>21.264750955373287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B103" t="str">
            <v>Vandolah</v>
          </cell>
          <cell r="C103" t="str">
            <v>Gas</v>
          </cell>
          <cell r="D103">
            <v>680</v>
          </cell>
          <cell r="E103">
            <v>1</v>
          </cell>
          <cell r="F103" t="str">
            <v>Reliant Energy Services</v>
          </cell>
          <cell r="G103" t="str">
            <v>B/B2(5)</v>
          </cell>
          <cell r="H103">
            <v>41061</v>
          </cell>
          <cell r="I103">
            <v>385.65387945956041</v>
          </cell>
          <cell r="J103">
            <v>385.65387945956041</v>
          </cell>
          <cell r="K103">
            <v>34.463512732533346</v>
          </cell>
          <cell r="L103">
            <v>39.221476821422236</v>
          </cell>
          <cell r="M103">
            <v>41.397119491348157</v>
          </cell>
          <cell r="N103">
            <v>41.456648659089886</v>
          </cell>
          <cell r="O103">
            <v>41.516872333788598</v>
          </cell>
          <cell r="P103">
            <v>41.577798618025469</v>
          </cell>
          <cell r="Q103">
            <v>41.639435708911762</v>
          </cell>
          <cell r="R103">
            <v>41.701791899191733</v>
          </cell>
          <cell r="S103">
            <v>41.764875578358307</v>
          </cell>
          <cell r="T103">
            <v>20.914347616890907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G104" t="str">
            <v>Total</v>
          </cell>
          <cell r="I104">
            <v>8533.272173597019</v>
          </cell>
          <cell r="J104">
            <v>20333.652339190488</v>
          </cell>
          <cell r="K104">
            <v>1226.2632887935324</v>
          </cell>
          <cell r="L104">
            <v>1250.0134252408209</v>
          </cell>
          <cell r="M104">
            <v>1258.1037521307121</v>
          </cell>
          <cell r="N104">
            <v>1271.3472805008798</v>
          </cell>
          <cell r="O104">
            <v>1257.9008353058707</v>
          </cell>
          <cell r="P104">
            <v>1221.9625823645622</v>
          </cell>
          <cell r="Q104">
            <v>1129.7882943013847</v>
          </cell>
          <cell r="R104">
            <v>1063.5595297072377</v>
          </cell>
          <cell r="S104">
            <v>1025.1725369548089</v>
          </cell>
          <cell r="T104">
            <v>952.26304219036524</v>
          </cell>
          <cell r="U104">
            <v>810.09511040297571</v>
          </cell>
          <cell r="V104">
            <v>763.44139431781593</v>
          </cell>
          <cell r="W104">
            <v>757.94917692512206</v>
          </cell>
          <cell r="X104">
            <v>692.31378865348756</v>
          </cell>
          <cell r="Y104">
            <v>687.10208873443867</v>
          </cell>
          <cell r="Z104">
            <v>661.93186110520571</v>
          </cell>
          <cell r="AA104">
            <v>661.57370369932005</v>
          </cell>
          <cell r="AB104">
            <v>640.89583914092293</v>
          </cell>
          <cell r="AC104">
            <v>626.25618768122274</v>
          </cell>
          <cell r="AD104">
            <v>655.98035609651674</v>
          </cell>
          <cell r="AE104">
            <v>571.85308273256112</v>
          </cell>
          <cell r="AF104">
            <v>406.21497805324742</v>
          </cell>
          <cell r="AG104">
            <v>358.88863377278744</v>
          </cell>
          <cell r="AH104">
            <v>195.16099020698636</v>
          </cell>
          <cell r="AI104">
            <v>124.2377682845663</v>
          </cell>
          <cell r="AJ104">
            <v>63.382811893138651</v>
          </cell>
        </row>
        <row r="105">
          <cell r="G105" t="str">
            <v>MCV</v>
          </cell>
          <cell r="J105">
            <v>3566.8608583009818</v>
          </cell>
          <cell r="K105">
            <v>268.41718500000002</v>
          </cell>
          <cell r="L105">
            <v>273.82066765302511</v>
          </cell>
          <cell r="M105">
            <v>273.01704552661516</v>
          </cell>
          <cell r="N105">
            <v>275.35301681881197</v>
          </cell>
          <cell r="O105">
            <v>274.55289813654741</v>
          </cell>
          <cell r="P105">
            <v>270.30378934735387</v>
          </cell>
          <cell r="Q105">
            <v>271.25322449048861</v>
          </cell>
          <cell r="R105">
            <v>272.74415650518642</v>
          </cell>
          <cell r="S105">
            <v>274.14310371432236</v>
          </cell>
          <cell r="T105">
            <v>276.40155413980216</v>
          </cell>
          <cell r="U105">
            <v>277.35793072671464</v>
          </cell>
          <cell r="V105">
            <v>278.93581583545779</v>
          </cell>
          <cell r="W105">
            <v>280.56047040665646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</row>
        <row r="108">
          <cell r="G108" t="str">
            <v>Total Rev to EP</v>
          </cell>
          <cell r="I108">
            <v>8681.0220829931659</v>
          </cell>
          <cell r="K108">
            <v>552.74997207456909</v>
          </cell>
          <cell r="L108">
            <v>565.52043581052965</v>
          </cell>
          <cell r="M108">
            <v>573.54494408064284</v>
          </cell>
          <cell r="N108">
            <v>563.85181701260547</v>
          </cell>
          <cell r="O108">
            <v>561.01857931852635</v>
          </cell>
          <cell r="P108">
            <v>563.47143323350326</v>
          </cell>
          <cell r="Q108">
            <v>544.26204291023816</v>
          </cell>
          <cell r="R108">
            <v>520.89936790613228</v>
          </cell>
          <cell r="S108">
            <v>489.74154725108929</v>
          </cell>
          <cell r="T108">
            <v>439.25822589402611</v>
          </cell>
          <cell r="U108">
            <v>348.74736941096512</v>
          </cell>
          <cell r="V108">
            <v>314.76486660348093</v>
          </cell>
          <cell r="W108">
            <v>310.52944203088725</v>
          </cell>
          <cell r="X108">
            <v>277.66201377340451</v>
          </cell>
          <cell r="Y108">
            <v>261.85547771571385</v>
          </cell>
          <cell r="Z108">
            <v>239.24275365085919</v>
          </cell>
          <cell r="AA108">
            <v>240.91932274675938</v>
          </cell>
          <cell r="AB108">
            <v>237.95650554298118</v>
          </cell>
          <cell r="AC108">
            <v>235.76921459151117</v>
          </cell>
          <cell r="AD108">
            <v>249.73758019071775</v>
          </cell>
          <cell r="AE108">
            <v>206.77189500509616</v>
          </cell>
          <cell r="AF108">
            <v>124.37065700964432</v>
          </cell>
          <cell r="AG108">
            <v>101.988684864622</v>
          </cell>
          <cell r="AH108">
            <v>62.577644275809014</v>
          </cell>
          <cell r="AI108">
            <v>62.11888414228315</v>
          </cell>
          <cell r="AJ108">
            <v>31.691405946569326</v>
          </cell>
        </row>
        <row r="109">
          <cell r="G109" t="str">
            <v>Merchant</v>
          </cell>
          <cell r="K109">
            <v>-10.6</v>
          </cell>
          <cell r="L109">
            <v>-8.5</v>
          </cell>
          <cell r="M109">
            <v>-9.24</v>
          </cell>
          <cell r="N109">
            <v>-9.6</v>
          </cell>
          <cell r="O109">
            <v>-11</v>
          </cell>
          <cell r="P109">
            <v>-14.94</v>
          </cell>
          <cell r="Q109">
            <v>-15.4</v>
          </cell>
          <cell r="R109">
            <v>-16.5</v>
          </cell>
          <cell r="S109">
            <v>-17.899999999999999</v>
          </cell>
          <cell r="T109">
            <v>-18.100000000000001</v>
          </cell>
          <cell r="U109">
            <v>-11.1</v>
          </cell>
          <cell r="V109">
            <v>-0.7</v>
          </cell>
          <cell r="W109">
            <v>-0.7</v>
          </cell>
          <cell r="X109">
            <v>-0.6</v>
          </cell>
          <cell r="Y109">
            <v>-0.7</v>
          </cell>
          <cell r="Z109">
            <v>-0.7</v>
          </cell>
          <cell r="AA109">
            <v>-0.8</v>
          </cell>
          <cell r="AB109">
            <v>-0.3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G110" t="str">
            <v>Net Rev to EP</v>
          </cell>
          <cell r="I110">
            <v>8533.6420829931667</v>
          </cell>
          <cell r="K110">
            <v>542.14997207456906</v>
          </cell>
          <cell r="L110">
            <v>557.02043581052965</v>
          </cell>
          <cell r="M110">
            <v>564.30494408064283</v>
          </cell>
          <cell r="N110">
            <v>554.25181701260544</v>
          </cell>
          <cell r="O110">
            <v>550.01857931852635</v>
          </cell>
          <cell r="P110">
            <v>548.53143323350321</v>
          </cell>
          <cell r="Q110">
            <v>528.86204291023819</v>
          </cell>
          <cell r="R110">
            <v>504.39936790613228</v>
          </cell>
          <cell r="S110">
            <v>471.84154725108931</v>
          </cell>
          <cell r="T110">
            <v>421.15822589402609</v>
          </cell>
          <cell r="U110">
            <v>337.6473694109651</v>
          </cell>
          <cell r="V110">
            <v>314.06486660348094</v>
          </cell>
          <cell r="W110">
            <v>309.82944203088726</v>
          </cell>
          <cell r="X110">
            <v>277.06201377340449</v>
          </cell>
          <cell r="Y110">
            <v>261.15547771571386</v>
          </cell>
          <cell r="Z110">
            <v>238.5427536508592</v>
          </cell>
          <cell r="AA110">
            <v>240.11932274675937</v>
          </cell>
          <cell r="AB110">
            <v>237.65650554298117</v>
          </cell>
          <cell r="AC110">
            <v>235.76921459151117</v>
          </cell>
          <cell r="AD110">
            <v>249.73758019071775</v>
          </cell>
          <cell r="AE110">
            <v>206.77189500509616</v>
          </cell>
          <cell r="AF110">
            <v>124.37065700964432</v>
          </cell>
          <cell r="AG110">
            <v>101.988684864622</v>
          </cell>
          <cell r="AH110">
            <v>62.577644275809014</v>
          </cell>
          <cell r="AI110">
            <v>62.11888414228315</v>
          </cell>
          <cell r="AJ110">
            <v>31.691405946569326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Business Model"/>
      <sheetName val="__FDSCACHE__"/>
      <sheetName val="Data_Peers"/>
    </sheetNames>
    <sheetDataSet>
      <sheetData sheetId="0" refreshError="1">
        <row r="1">
          <cell r="C1">
            <v>37679</v>
          </cell>
          <cell r="L1">
            <v>37314</v>
          </cell>
        </row>
        <row r="2">
          <cell r="D2" t="str">
            <v>Last Q</v>
          </cell>
          <cell r="E2" t="str">
            <v>Annualised</v>
          </cell>
          <cell r="F2" t="str">
            <v>Dividend</v>
          </cell>
          <cell r="G2" t="str">
            <v>LT Growth</v>
          </cell>
          <cell r="H2" t="str">
            <v>LT</v>
          </cell>
          <cell r="J2" t="str">
            <v>Market Cap.</v>
          </cell>
          <cell r="M2" t="str">
            <v>Last Q</v>
          </cell>
          <cell r="N2" t="str">
            <v>Last Q</v>
          </cell>
          <cell r="O2" t="str">
            <v>Dividend</v>
          </cell>
          <cell r="P2" t="str">
            <v>LT Growth</v>
          </cell>
          <cell r="Q2" t="str">
            <v>Total</v>
          </cell>
          <cell r="S2" t="str">
            <v>Market Cap.</v>
          </cell>
          <cell r="V2" t="str">
            <v>Dividend</v>
          </cell>
          <cell r="Y2" t="str">
            <v>ST</v>
          </cell>
          <cell r="Z2" t="str">
            <v>ST</v>
          </cell>
        </row>
        <row r="3">
          <cell r="A3" t="str">
            <v>Company</v>
          </cell>
          <cell r="B3" t="str">
            <v>Ticker</v>
          </cell>
          <cell r="C3" t="str">
            <v>Stock Price</v>
          </cell>
          <cell r="D3" t="str">
            <v>Dividend</v>
          </cell>
          <cell r="E3" t="str">
            <v>(Last Q* 4)</v>
          </cell>
          <cell r="F3" t="str">
            <v>Yield</v>
          </cell>
          <cell r="G3" t="str">
            <v>Rate</v>
          </cell>
          <cell r="H3" t="str">
            <v>Return</v>
          </cell>
          <cell r="I3" t="str">
            <v>Market Cap.</v>
          </cell>
          <cell r="J3" t="str">
            <v>Weight</v>
          </cell>
          <cell r="L3" t="str">
            <v>Stock Price</v>
          </cell>
          <cell r="M3" t="str">
            <v>Dividend</v>
          </cell>
          <cell r="N3" t="str">
            <v>Dividend * 4</v>
          </cell>
          <cell r="O3" t="str">
            <v>Yield</v>
          </cell>
          <cell r="P3" t="str">
            <v>Rate</v>
          </cell>
          <cell r="Q3" t="str">
            <v>Return</v>
          </cell>
          <cell r="R3" t="str">
            <v>Market Cap.</v>
          </cell>
          <cell r="S3" t="str">
            <v>Weight</v>
          </cell>
          <cell r="V3" t="str">
            <v>Yield</v>
          </cell>
          <cell r="W3" t="str">
            <v>02 EPS</v>
          </cell>
          <cell r="X3" t="str">
            <v>03 EPS</v>
          </cell>
          <cell r="Y3" t="str">
            <v>Growth</v>
          </cell>
          <cell r="Z3" t="str">
            <v>Return</v>
          </cell>
        </row>
        <row r="5">
          <cell r="A5" t="str">
            <v>FPL</v>
          </cell>
          <cell r="B5" t="str">
            <v>FPL</v>
          </cell>
          <cell r="C5">
            <v>56.54</v>
          </cell>
          <cell r="D5">
            <v>0.6</v>
          </cell>
          <cell r="E5">
            <v>2.4</v>
          </cell>
          <cell r="F5">
            <v>4.2447824548991861E-2</v>
          </cell>
          <cell r="G5">
            <v>6.0100000000000001E-2</v>
          </cell>
          <cell r="H5">
            <v>0.10254782454899186</v>
          </cell>
          <cell r="I5">
            <v>10319.285</v>
          </cell>
          <cell r="L5">
            <v>53.15</v>
          </cell>
          <cell r="M5">
            <v>0.42249999999999999</v>
          </cell>
          <cell r="N5">
            <v>1.69</v>
          </cell>
          <cell r="O5">
            <v>3.1796801505174034E-2</v>
          </cell>
          <cell r="P5">
            <v>6.7900000000000002E-2</v>
          </cell>
          <cell r="Q5">
            <v>9.9696801505174043E-2</v>
          </cell>
          <cell r="R5">
            <v>9346.6409999999996</v>
          </cell>
          <cell r="V5">
            <v>4.2447824548991861E-2</v>
          </cell>
          <cell r="W5">
            <v>4.8659999999999997</v>
          </cell>
          <cell r="X5">
            <v>5.1000000000000005</v>
          </cell>
          <cell r="Y5">
            <v>4.8088779284833683E-2</v>
          </cell>
        </row>
        <row r="7">
          <cell r="A7" t="str">
            <v>Wholesale Power</v>
          </cell>
        </row>
        <row r="8">
          <cell r="A8" t="str">
            <v>AES</v>
          </cell>
          <cell r="B8" t="str">
            <v>AES</v>
          </cell>
          <cell r="C8">
            <v>3.19</v>
          </cell>
          <cell r="D8">
            <v>0</v>
          </cell>
          <cell r="E8">
            <v>0</v>
          </cell>
          <cell r="F8">
            <v>0</v>
          </cell>
          <cell r="G8">
            <v>0.15439999999999998</v>
          </cell>
          <cell r="I8">
            <v>1914</v>
          </cell>
          <cell r="J8">
            <v>0.63754309411588361</v>
          </cell>
          <cell r="L8">
            <v>4.99</v>
          </cell>
          <cell r="M8">
            <v>0</v>
          </cell>
          <cell r="N8">
            <v>0</v>
          </cell>
          <cell r="O8">
            <v>0</v>
          </cell>
          <cell r="P8">
            <v>0.19440000000000002</v>
          </cell>
          <cell r="R8">
            <v>2659.67</v>
          </cell>
          <cell r="S8">
            <v>0.5277776454862666</v>
          </cell>
          <cell r="V8">
            <v>0</v>
          </cell>
          <cell r="W8">
            <v>0.53300000000000003</v>
          </cell>
          <cell r="X8">
            <v>0.80300000000000005</v>
          </cell>
          <cell r="Y8">
            <v>0.50656660412757981</v>
          </cell>
        </row>
        <row r="9">
          <cell r="A9" t="str">
            <v>Calpine</v>
          </cell>
          <cell r="B9" t="str">
            <v>CPN</v>
          </cell>
          <cell r="C9">
            <v>2.88</v>
          </cell>
          <cell r="D9">
            <v>0</v>
          </cell>
          <cell r="E9">
            <v>0</v>
          </cell>
          <cell r="F9">
            <v>0</v>
          </cell>
          <cell r="G9">
            <v>0.12359999999999999</v>
          </cell>
          <cell r="I9">
            <v>1088.1500000000001</v>
          </cell>
          <cell r="J9">
            <v>0.36245690588411639</v>
          </cell>
          <cell r="L9">
            <v>7.75</v>
          </cell>
          <cell r="M9">
            <v>0</v>
          </cell>
          <cell r="N9">
            <v>0</v>
          </cell>
          <cell r="O9">
            <v>0</v>
          </cell>
          <cell r="P9">
            <v>0.25600000000000001</v>
          </cell>
          <cell r="R9">
            <v>2379.7060000000001</v>
          </cell>
          <cell r="S9">
            <v>0.47222235451373346</v>
          </cell>
          <cell r="V9">
            <v>0</v>
          </cell>
          <cell r="W9">
            <v>0.41799999999999998</v>
          </cell>
          <cell r="X9">
            <v>0.38800000000000001</v>
          </cell>
          <cell r="Y9">
            <v>-7.1770334928229595E-2</v>
          </cell>
        </row>
        <row r="10">
          <cell r="A10" t="str">
            <v>Wholesale Power</v>
          </cell>
          <cell r="C10">
            <v>3.077638359175924</v>
          </cell>
          <cell r="F10">
            <v>0</v>
          </cell>
          <cell r="G10">
            <v>0.1432363272987692</v>
          </cell>
          <cell r="H10">
            <v>0.1432363272987692</v>
          </cell>
          <cell r="I10">
            <v>3002.15</v>
          </cell>
          <cell r="L10">
            <v>6.2933336984579045</v>
          </cell>
          <cell r="O10">
            <v>0</v>
          </cell>
          <cell r="P10">
            <v>0.223488897038046</v>
          </cell>
          <cell r="Q10">
            <v>0.223488897038046</v>
          </cell>
          <cell r="R10">
            <v>5039.3760000000002</v>
          </cell>
          <cell r="V10">
            <v>0</v>
          </cell>
          <cell r="Y10">
            <v>0.29694438663892031</v>
          </cell>
          <cell r="Z10">
            <v>0.29694438663892031</v>
          </cell>
        </row>
        <row r="12">
          <cell r="A12" t="str">
            <v>Merchant Energy</v>
          </cell>
        </row>
        <row r="13">
          <cell r="A13" t="str">
            <v>Dynergy</v>
          </cell>
          <cell r="B13" t="str">
            <v>DYN</v>
          </cell>
          <cell r="C13">
            <v>1.97</v>
          </cell>
          <cell r="D13">
            <v>0</v>
          </cell>
          <cell r="E13">
            <v>0</v>
          </cell>
          <cell r="F13">
            <v>0</v>
          </cell>
          <cell r="G13">
            <v>0.1003</v>
          </cell>
          <cell r="I13">
            <v>725.29860000000008</v>
          </cell>
          <cell r="J13">
            <v>0.29911553102965677</v>
          </cell>
          <cell r="L13">
            <v>26.26</v>
          </cell>
          <cell r="M13">
            <v>7.4999999999999997E-2</v>
          </cell>
          <cell r="N13">
            <v>0.3</v>
          </cell>
          <cell r="O13">
            <v>1.1424219345011423E-2</v>
          </cell>
          <cell r="P13">
            <v>0.15960000000000002</v>
          </cell>
          <cell r="R13">
            <v>9328.0509999999995</v>
          </cell>
          <cell r="S13">
            <v>0.58682949921912719</v>
          </cell>
          <cell r="V13">
            <v>0</v>
          </cell>
          <cell r="W13">
            <v>0.11800000000000001</v>
          </cell>
          <cell r="X13">
            <v>-1.6E-2</v>
          </cell>
          <cell r="Y13">
            <v>-1.1355932203389831</v>
          </cell>
        </row>
        <row r="14">
          <cell r="A14" t="str">
            <v>Mirant</v>
          </cell>
          <cell r="B14" t="str">
            <v>MIR</v>
          </cell>
          <cell r="C14">
            <v>1.3</v>
          </cell>
          <cell r="D14">
            <v>0</v>
          </cell>
          <cell r="E14">
            <v>0</v>
          </cell>
          <cell r="F14">
            <v>0</v>
          </cell>
          <cell r="G14">
            <v>0.1108</v>
          </cell>
          <cell r="I14">
            <v>523.23030000000006</v>
          </cell>
          <cell r="J14">
            <v>0.21578189870393605</v>
          </cell>
          <cell r="L14">
            <v>8.9</v>
          </cell>
          <cell r="M14">
            <v>0</v>
          </cell>
          <cell r="N14">
            <v>0</v>
          </cell>
          <cell r="O14">
            <v>0</v>
          </cell>
          <cell r="P14">
            <v>0.20679999999999998</v>
          </cell>
          <cell r="R14">
            <v>3566.951</v>
          </cell>
          <cell r="S14">
            <v>0.224397579844832</v>
          </cell>
          <cell r="V14">
            <v>0</v>
          </cell>
          <cell r="W14">
            <v>1.0190000000000001</v>
          </cell>
          <cell r="X14">
            <v>0.77400000000000002</v>
          </cell>
          <cell r="Y14">
            <v>-0.24043179587831209</v>
          </cell>
        </row>
        <row r="15">
          <cell r="A15" t="str">
            <v>Reliant</v>
          </cell>
          <cell r="B15" t="str">
            <v>RRI</v>
          </cell>
          <cell r="C15">
            <v>4.05</v>
          </cell>
          <cell r="D15">
            <v>0</v>
          </cell>
          <cell r="E15">
            <v>0</v>
          </cell>
          <cell r="F15">
            <v>0</v>
          </cell>
          <cell r="G15">
            <v>6.3299999999999995E-2</v>
          </cell>
          <cell r="I15">
            <v>1176.2819999999999</v>
          </cell>
          <cell r="J15">
            <v>0.48510257026640707</v>
          </cell>
          <cell r="L15">
            <v>10.39</v>
          </cell>
          <cell r="M15">
            <v>0</v>
          </cell>
          <cell r="N15">
            <v>0</v>
          </cell>
          <cell r="O15">
            <v>0</v>
          </cell>
          <cell r="P15">
            <v>0.1966</v>
          </cell>
          <cell r="R15">
            <v>3000.6730000000002</v>
          </cell>
          <cell r="S15">
            <v>0.18877292093604078</v>
          </cell>
          <cell r="V15">
            <v>0</v>
          </cell>
          <cell r="W15">
            <v>0.92900000000000005</v>
          </cell>
          <cell r="X15">
            <v>0.97699999999999998</v>
          </cell>
          <cell r="Y15">
            <v>5.1668460710441177E-2</v>
          </cell>
        </row>
        <row r="16">
          <cell r="A16" t="str">
            <v>Merchant Energy</v>
          </cell>
          <cell r="C16">
            <v>2.8344394740224894</v>
          </cell>
          <cell r="F16">
            <v>0</v>
          </cell>
          <cell r="G16">
            <v>8.4616914836534246E-2</v>
          </cell>
          <cell r="H16">
            <v>8.4616914836534246E-2</v>
          </cell>
          <cell r="I16">
            <v>2424.8109000000004</v>
          </cell>
          <cell r="J16">
            <v>1</v>
          </cell>
          <cell r="L16">
            <v>19.368631758638749</v>
          </cell>
          <cell r="O16">
            <v>6.7040689172025185E-3</v>
          </cell>
          <cell r="P16">
            <v>0.17717616384330959</v>
          </cell>
          <cell r="Q16">
            <v>0.1838802327605121</v>
          </cell>
          <cell r="R16">
            <v>15895.675000000001</v>
          </cell>
          <cell r="S16">
            <v>1</v>
          </cell>
          <cell r="V16">
            <v>0</v>
          </cell>
          <cell r="Y16">
            <v>-0.36648989546644845</v>
          </cell>
          <cell r="Z16">
            <v>-0.36648989546644845</v>
          </cell>
        </row>
        <row r="18">
          <cell r="A18" t="str">
            <v>Trapped Wholesale</v>
          </cell>
        </row>
        <row r="19">
          <cell r="A19" t="str">
            <v>Constellation</v>
          </cell>
          <cell r="B19" t="str">
            <v>CEG</v>
          </cell>
          <cell r="C19">
            <v>26.23</v>
          </cell>
          <cell r="D19">
            <v>0.24</v>
          </cell>
          <cell r="E19">
            <v>0.96</v>
          </cell>
          <cell r="F19">
            <v>3.6599313762866945E-2</v>
          </cell>
          <cell r="G19">
            <v>0.08</v>
          </cell>
          <cell r="I19">
            <v>4322.7039999999997</v>
          </cell>
          <cell r="J19">
            <v>0.25106204834195933</v>
          </cell>
          <cell r="L19">
            <v>28.990000000000002</v>
          </cell>
          <cell r="M19">
            <v>0.12</v>
          </cell>
          <cell r="N19">
            <v>0.48</v>
          </cell>
          <cell r="O19">
            <v>1.655743359779234E-2</v>
          </cell>
          <cell r="P19">
            <v>6.9199999999999998E-2</v>
          </cell>
          <cell r="R19">
            <v>4745.8950000000004</v>
          </cell>
          <cell r="S19">
            <v>0.25944455660321508</v>
          </cell>
          <cell r="V19">
            <v>3.6599313762866945E-2</v>
          </cell>
          <cell r="W19">
            <v>2.6579999999999999</v>
          </cell>
          <cell r="X19">
            <v>2.9079999999999999</v>
          </cell>
          <cell r="Y19">
            <v>9.4055680963130106E-2</v>
          </cell>
        </row>
        <row r="20">
          <cell r="A20" t="str">
            <v>PPL Corp.</v>
          </cell>
          <cell r="B20" t="str">
            <v>PPL</v>
          </cell>
          <cell r="C20">
            <v>34.730000000000004</v>
          </cell>
          <cell r="D20">
            <v>0.36</v>
          </cell>
          <cell r="E20">
            <v>1.44</v>
          </cell>
          <cell r="F20">
            <v>4.1462712352433047E-2</v>
          </cell>
          <cell r="G20">
            <v>6.5500000000000003E-2</v>
          </cell>
          <cell r="I20">
            <v>5701.1720000000005</v>
          </cell>
          <cell r="J20">
            <v>0.33112327845483414</v>
          </cell>
          <cell r="L20">
            <v>32.68</v>
          </cell>
          <cell r="M20">
            <v>0.26500000000000001</v>
          </cell>
          <cell r="N20">
            <v>1.06</v>
          </cell>
          <cell r="O20">
            <v>3.2435740514075891E-2</v>
          </cell>
          <cell r="P20">
            <v>7.9500000000000001E-2</v>
          </cell>
          <cell r="R20">
            <v>4790.2340000000004</v>
          </cell>
          <cell r="S20">
            <v>0.26186844339279425</v>
          </cell>
          <cell r="V20">
            <v>4.1462712352433047E-2</v>
          </cell>
          <cell r="W20">
            <v>3.6040000000000001</v>
          </cell>
          <cell r="X20">
            <v>3.75</v>
          </cell>
          <cell r="Y20">
            <v>4.0510543840177604E-2</v>
          </cell>
        </row>
        <row r="21">
          <cell r="A21" t="str">
            <v>PSEG</v>
          </cell>
          <cell r="B21" t="str">
            <v>PEG</v>
          </cell>
          <cell r="C21">
            <v>34.700000000000003</v>
          </cell>
          <cell r="D21">
            <v>0.54</v>
          </cell>
          <cell r="E21">
            <v>2.16</v>
          </cell>
          <cell r="F21">
            <v>6.2247838616714693E-2</v>
          </cell>
          <cell r="G21">
            <v>5.6100000000000004E-2</v>
          </cell>
          <cell r="I21">
            <v>7193.7960000000003</v>
          </cell>
          <cell r="J21">
            <v>0.41781467320320659</v>
          </cell>
          <cell r="L21">
            <v>42.54</v>
          </cell>
          <cell r="M21">
            <v>0.54</v>
          </cell>
          <cell r="N21">
            <v>2.16</v>
          </cell>
          <cell r="O21">
            <v>5.0775740479548664E-2</v>
          </cell>
          <cell r="P21">
            <v>6.1400000000000003E-2</v>
          </cell>
          <cell r="R21">
            <v>8756.3919999999998</v>
          </cell>
          <cell r="S21">
            <v>0.47868700000399067</v>
          </cell>
          <cell r="V21">
            <v>6.2247838616714693E-2</v>
          </cell>
          <cell r="W21">
            <v>3.7640000000000002</v>
          </cell>
          <cell r="X21">
            <v>3.823</v>
          </cell>
          <cell r="Y21">
            <v>1.5674814027630157E-2</v>
          </cell>
        </row>
        <row r="22">
          <cell r="A22" t="str">
            <v>Trapped Wholesale</v>
          </cell>
          <cell r="C22">
            <v>32.583438148897251</v>
          </cell>
          <cell r="F22">
            <v>4.8926028278231407E-2</v>
          </cell>
          <cell r="G22">
            <v>6.5212941772848268E-2</v>
          </cell>
          <cell r="H22">
            <v>0.11413897005107967</v>
          </cell>
          <cell r="I22">
            <v>17217.671999999999</v>
          </cell>
          <cell r="J22">
            <v>1</v>
          </cell>
          <cell r="L22">
            <v>36.442503406173486</v>
          </cell>
          <cell r="O22">
            <v>3.7095319780116397E-2</v>
          </cell>
          <cell r="P22">
            <v>6.8163486366914661E-2</v>
          </cell>
          <cell r="Q22">
            <v>0.10525880614703106</v>
          </cell>
          <cell r="R22">
            <v>18292.521000000001</v>
          </cell>
          <cell r="S22">
            <v>1</v>
          </cell>
          <cell r="V22">
            <v>4.8926028278231407E-2</v>
          </cell>
          <cell r="Y22">
            <v>4.3576963309624503E-2</v>
          </cell>
          <cell r="Z22">
            <v>9.2502991587855909E-2</v>
          </cell>
        </row>
        <row r="24">
          <cell r="A24" t="str">
            <v>Delivery</v>
          </cell>
        </row>
        <row r="25">
          <cell r="A25" t="str">
            <v>ConEd</v>
          </cell>
          <cell r="B25" t="str">
            <v>ED</v>
          </cell>
          <cell r="C25">
            <v>39.01</v>
          </cell>
          <cell r="D25">
            <v>0.55500000000000005</v>
          </cell>
          <cell r="E25">
            <v>2.2200000000000002</v>
          </cell>
          <cell r="F25">
            <v>5.6908485003845176E-2</v>
          </cell>
          <cell r="G25">
            <v>3.6799999999999999E-2</v>
          </cell>
          <cell r="I25">
            <v>8328.0499999999993</v>
          </cell>
          <cell r="J25">
            <v>0.5350341165719783</v>
          </cell>
          <cell r="L25">
            <v>40.58</v>
          </cell>
          <cell r="M25">
            <v>0.55000000000000004</v>
          </cell>
          <cell r="N25">
            <v>2.2000000000000002</v>
          </cell>
          <cell r="O25">
            <v>5.4213898472153778E-2</v>
          </cell>
          <cell r="P25">
            <v>4.2599999999999999E-2</v>
          </cell>
          <cell r="R25">
            <v>8608.9259999999995</v>
          </cell>
          <cell r="S25">
            <v>0.52898229113791284</v>
          </cell>
          <cell r="V25">
            <v>5.6908485003845176E-2</v>
          </cell>
          <cell r="W25">
            <v>2.9540000000000002</v>
          </cell>
          <cell r="X25">
            <v>3.016</v>
          </cell>
          <cell r="Y25">
            <v>2.0988490182803021E-2</v>
          </cell>
        </row>
        <row r="26">
          <cell r="A26" t="str">
            <v>DQE</v>
          </cell>
          <cell r="B26" t="str">
            <v>DQE</v>
          </cell>
          <cell r="C26">
            <v>13.41</v>
          </cell>
          <cell r="D26">
            <v>0.25</v>
          </cell>
          <cell r="E26">
            <v>1</v>
          </cell>
          <cell r="F26">
            <v>7.4571215510812819E-2</v>
          </cell>
          <cell r="G26">
            <v>4.7500000000000001E-2</v>
          </cell>
          <cell r="I26">
            <v>996.36300000000006</v>
          </cell>
          <cell r="J26">
            <v>6.4011166778538325E-2</v>
          </cell>
          <cell r="L26">
            <v>20.71</v>
          </cell>
          <cell r="M26">
            <v>0.42</v>
          </cell>
          <cell r="N26">
            <v>1.68</v>
          </cell>
          <cell r="O26">
            <v>8.1120231772090767E-2</v>
          </cell>
          <cell r="P26">
            <v>0.06</v>
          </cell>
          <cell r="R26">
            <v>1157.854</v>
          </cell>
          <cell r="S26">
            <v>7.1145258040689052E-2</v>
          </cell>
          <cell r="V26">
            <v>7.4571215510812819E-2</v>
          </cell>
          <cell r="W26">
            <v>1.1200000000000001</v>
          </cell>
          <cell r="X26">
            <v>1.163</v>
          </cell>
          <cell r="Y26">
            <v>3.8392857142857117E-2</v>
          </cell>
        </row>
        <row r="27">
          <cell r="A27" t="str">
            <v>Energy East</v>
          </cell>
          <cell r="B27" t="str">
            <v>EAS</v>
          </cell>
          <cell r="C27">
            <v>18.95</v>
          </cell>
          <cell r="D27">
            <v>0.24</v>
          </cell>
          <cell r="E27">
            <v>0.96</v>
          </cell>
          <cell r="F27">
            <v>5.0659630606860157E-2</v>
          </cell>
          <cell r="G27">
            <v>6.6100000000000006E-2</v>
          </cell>
          <cell r="I27">
            <v>2742.8420000000001</v>
          </cell>
          <cell r="J27">
            <v>0.17621340486266512</v>
          </cell>
          <cell r="L27">
            <v>19.8</v>
          </cell>
          <cell r="M27">
            <v>0.23</v>
          </cell>
          <cell r="N27">
            <v>0.92</v>
          </cell>
          <cell r="O27">
            <v>4.6464646464646465E-2</v>
          </cell>
          <cell r="P27">
            <v>6.9000000000000006E-2</v>
          </cell>
          <cell r="R27">
            <v>2311.0160000000001</v>
          </cell>
          <cell r="S27">
            <v>0.14200221241724867</v>
          </cell>
          <cell r="V27">
            <v>5.0659630606860157E-2</v>
          </cell>
          <cell r="W27">
            <v>1.7370000000000001</v>
          </cell>
          <cell r="X27">
            <v>1.788</v>
          </cell>
          <cell r="Y27">
            <v>2.9360967184801412E-2</v>
          </cell>
        </row>
        <row r="28">
          <cell r="A28" t="str">
            <v>Nicor</v>
          </cell>
          <cell r="B28" t="str">
            <v>GAS</v>
          </cell>
          <cell r="C28">
            <v>30.27</v>
          </cell>
          <cell r="D28">
            <v>0.46</v>
          </cell>
          <cell r="E28">
            <v>1.84</v>
          </cell>
          <cell r="F28">
            <v>6.0786257020151967E-2</v>
          </cell>
          <cell r="G28">
            <v>5.1699999999999996E-2</v>
          </cell>
          <cell r="I28">
            <v>1332.3340000000001</v>
          </cell>
          <cell r="J28">
            <v>8.5595564948434538E-2</v>
          </cell>
          <cell r="L28">
            <v>42.230000000000004</v>
          </cell>
          <cell r="M28">
            <v>0.44</v>
          </cell>
          <cell r="N28">
            <v>1.76</v>
          </cell>
          <cell r="O28">
            <v>4.1676533270187069E-2</v>
          </cell>
          <cell r="P28">
            <v>0.06</v>
          </cell>
          <cell r="R28">
            <v>1874.9270000000001</v>
          </cell>
          <cell r="S28">
            <v>0.11520637768013497</v>
          </cell>
          <cell r="V28">
            <v>6.0786257020151967E-2</v>
          </cell>
          <cell r="W28">
            <v>2.6</v>
          </cell>
          <cell r="X28">
            <v>2.69</v>
          </cell>
          <cell r="Y28">
            <v>3.4615384615384492E-2</v>
          </cell>
        </row>
        <row r="29">
          <cell r="A29" t="str">
            <v>NSTAR</v>
          </cell>
          <cell r="B29" t="str">
            <v>NST</v>
          </cell>
          <cell r="C29">
            <v>40.840000000000003</v>
          </cell>
          <cell r="D29">
            <v>0.53</v>
          </cell>
          <cell r="E29">
            <v>2.12</v>
          </cell>
          <cell r="F29">
            <v>5.1909892262487753E-2</v>
          </cell>
          <cell r="G29">
            <v>5.7500000000000002E-2</v>
          </cell>
          <cell r="I29">
            <v>2165.8670000000002</v>
          </cell>
          <cell r="J29">
            <v>0.13914574683838368</v>
          </cell>
          <cell r="L29">
            <v>43.78</v>
          </cell>
          <cell r="M29">
            <v>0.51500000000000001</v>
          </cell>
          <cell r="N29">
            <v>2.06</v>
          </cell>
          <cell r="O29">
            <v>4.7053449063499314E-2</v>
          </cell>
          <cell r="P29">
            <v>6.6000000000000003E-2</v>
          </cell>
          <cell r="R29">
            <v>2321.7840000000001</v>
          </cell>
          <cell r="S29">
            <v>0.14266386072401457</v>
          </cell>
          <cell r="V29">
            <v>5.1909892262487753E-2</v>
          </cell>
          <cell r="W29">
            <v>3.4000000000000004</v>
          </cell>
          <cell r="X29">
            <v>3.5249999999999999</v>
          </cell>
          <cell r="Y29">
            <v>3.6764705882352811E-2</v>
          </cell>
        </row>
        <row r="30">
          <cell r="A30" t="str">
            <v>Delivery</v>
          </cell>
          <cell r="C30">
            <v>33.34300470798928</v>
          </cell>
          <cell r="F30">
            <v>5.6574352248647201E-2</v>
          </cell>
          <cell r="G30">
            <v>4.6803663124292669E-2</v>
          </cell>
          <cell r="H30">
            <v>0.10337801537293986</v>
          </cell>
          <cell r="I30">
            <v>15565.456</v>
          </cell>
          <cell r="J30">
            <v>1</v>
          </cell>
          <cell r="L30">
            <v>36.862152626190159</v>
          </cell>
          <cell r="O30">
            <v>5.2561823780332556E-2</v>
          </cell>
          <cell r="P30">
            <v>5.2929711210299643E-2</v>
          </cell>
          <cell r="Q30">
            <v>0.1054915349906322</v>
          </cell>
          <cell r="R30">
            <v>16274.506999999998</v>
          </cell>
          <cell r="S30">
            <v>1</v>
          </cell>
          <cell r="V30">
            <v>5.6574352248647201E-2</v>
          </cell>
          <cell r="Y30">
            <v>2.6939501741861199E-2</v>
          </cell>
          <cell r="Z30">
            <v>8.3513853990508397E-2</v>
          </cell>
        </row>
        <row r="32">
          <cell r="A32" t="str">
            <v>Integrated Convergence</v>
          </cell>
        </row>
        <row r="33">
          <cell r="A33" t="str">
            <v>Dominion Resources</v>
          </cell>
          <cell r="B33" t="str">
            <v>D</v>
          </cell>
          <cell r="C33">
            <v>54.72</v>
          </cell>
          <cell r="D33">
            <v>0.64500000000000002</v>
          </cell>
          <cell r="E33">
            <v>2.58</v>
          </cell>
          <cell r="F33">
            <v>4.7149122807017545E-2</v>
          </cell>
          <cell r="G33">
            <v>7.6299999999999993E-2</v>
          </cell>
          <cell r="I33">
            <v>15266.880000000001</v>
          </cell>
          <cell r="J33">
            <v>0.55821667620984461</v>
          </cell>
          <cell r="L33">
            <v>58.01</v>
          </cell>
          <cell r="M33">
            <v>0.64500000000000002</v>
          </cell>
          <cell r="N33">
            <v>2.58</v>
          </cell>
          <cell r="O33">
            <v>4.447509050163765E-2</v>
          </cell>
          <cell r="P33">
            <v>0.1027</v>
          </cell>
          <cell r="R33">
            <v>15355.244000000001</v>
          </cell>
          <cell r="S33">
            <v>0.36047827370578267</v>
          </cell>
          <cell r="V33">
            <v>4.7149122807017545E-2</v>
          </cell>
          <cell r="W33">
            <v>4.718</v>
          </cell>
          <cell r="X33">
            <v>4.9740000000000002</v>
          </cell>
          <cell r="Y33">
            <v>5.4260279779567711E-2</v>
          </cell>
        </row>
        <row r="34">
          <cell r="A34" t="str">
            <v>Duke</v>
          </cell>
          <cell r="B34" t="str">
            <v>DUK</v>
          </cell>
          <cell r="C34">
            <v>13.5</v>
          </cell>
          <cell r="D34">
            <v>0.27500000000000002</v>
          </cell>
          <cell r="E34">
            <v>1.1000000000000001</v>
          </cell>
          <cell r="F34">
            <v>8.1481481481481488E-2</v>
          </cell>
          <cell r="G34">
            <v>7.0000000000000007E-2</v>
          </cell>
          <cell r="I34">
            <v>12082.5</v>
          </cell>
          <cell r="J34">
            <v>0.44178332379015539</v>
          </cell>
          <cell r="L34">
            <v>35.06</v>
          </cell>
          <cell r="M34">
            <v>0.27500000000000002</v>
          </cell>
          <cell r="N34">
            <v>1.1000000000000001</v>
          </cell>
          <cell r="O34">
            <v>3.1374786081003997E-2</v>
          </cell>
          <cell r="P34">
            <v>0.12380000000000001</v>
          </cell>
          <cell r="R34">
            <v>27241.62</v>
          </cell>
          <cell r="S34">
            <v>0.63952172629421733</v>
          </cell>
          <cell r="V34">
            <v>8.1481481481481488E-2</v>
          </cell>
          <cell r="W34">
            <v>1.417</v>
          </cell>
          <cell r="X34">
            <v>1.4319999999999999</v>
          </cell>
          <cell r="Y34">
            <v>1.0585744530698493E-2</v>
          </cell>
        </row>
        <row r="35">
          <cell r="A35" t="str">
            <v>Integrated Convergence</v>
          </cell>
          <cell r="C35">
            <v>36.509691393369792</v>
          </cell>
          <cell r="F35">
            <v>6.2316586335777996E-2</v>
          </cell>
          <cell r="G35">
            <v>7.3516765060122016E-2</v>
          </cell>
          <cell r="H35">
            <v>0.13583335139590003</v>
          </cell>
          <cell r="I35">
            <v>27349.38</v>
          </cell>
          <cell r="J35">
            <v>1</v>
          </cell>
          <cell r="L35">
            <v>43.332976381547709</v>
          </cell>
          <cell r="O35">
            <v>3.609716120357425E-2</v>
          </cell>
          <cell r="P35">
            <v>0.11619390842480799</v>
          </cell>
          <cell r="Q35">
            <v>0.15229106962838224</v>
          </cell>
          <cell r="R35">
            <v>42596.864000000001</v>
          </cell>
          <cell r="S35">
            <v>1</v>
          </cell>
          <cell r="V35">
            <v>6.2316586335777996E-2</v>
          </cell>
          <cell r="Y35">
            <v>3.4965598432331969E-2</v>
          </cell>
          <cell r="Z35">
            <v>9.7282184768109958E-2</v>
          </cell>
        </row>
        <row r="37">
          <cell r="A37" t="str">
            <v>Integrated Utilities</v>
          </cell>
        </row>
        <row r="38">
          <cell r="A38" t="str">
            <v>Cinergy</v>
          </cell>
          <cell r="B38" t="str">
            <v>CIN</v>
          </cell>
          <cell r="C38">
            <v>32.14</v>
          </cell>
          <cell r="D38">
            <v>0.45</v>
          </cell>
          <cell r="E38">
            <v>1.8</v>
          </cell>
          <cell r="F38">
            <v>5.6004978220286251E-2</v>
          </cell>
          <cell r="G38">
            <v>4.7599999999999996E-2</v>
          </cell>
          <cell r="I38">
            <v>5420.8289999999997</v>
          </cell>
          <cell r="J38">
            <v>8.9376811283326765E-2</v>
          </cell>
          <cell r="L38">
            <v>31.6</v>
          </cell>
          <cell r="M38">
            <v>0.45</v>
          </cell>
          <cell r="N38">
            <v>1.8</v>
          </cell>
          <cell r="O38">
            <v>5.6962025316455694E-2</v>
          </cell>
          <cell r="P38">
            <v>6.1500000000000006E-2</v>
          </cell>
          <cell r="R38">
            <v>5037.1350000000002</v>
          </cell>
          <cell r="S38">
            <v>8.4725983211786954E-2</v>
          </cell>
          <cell r="V38">
            <v>5.6004978220286251E-2</v>
          </cell>
          <cell r="W38">
            <v>2.6219999999999999</v>
          </cell>
          <cell r="X38">
            <v>2.7509999999999999</v>
          </cell>
          <cell r="Y38">
            <v>4.9199084668192228E-2</v>
          </cell>
        </row>
        <row r="39">
          <cell r="A39" t="str">
            <v>DTE Energy</v>
          </cell>
          <cell r="B39" t="str">
            <v>DTE</v>
          </cell>
          <cell r="C39">
            <v>41.42</v>
          </cell>
          <cell r="D39">
            <v>0.51500000000000001</v>
          </cell>
          <cell r="E39">
            <v>2.06</v>
          </cell>
          <cell r="F39">
            <v>4.9734427812650896E-2</v>
          </cell>
          <cell r="G39">
            <v>6.7799999999999999E-2</v>
          </cell>
          <cell r="I39">
            <v>6936.2340000000004</v>
          </cell>
          <cell r="J39">
            <v>0.1143623009017615</v>
          </cell>
          <cell r="L39">
            <v>41.57</v>
          </cell>
          <cell r="M39">
            <v>0.51500000000000001</v>
          </cell>
          <cell r="N39">
            <v>2.06</v>
          </cell>
          <cell r="O39">
            <v>4.9554967524657205E-2</v>
          </cell>
          <cell r="P39">
            <v>7.1000000000000008E-2</v>
          </cell>
          <cell r="R39">
            <v>6698.34</v>
          </cell>
          <cell r="S39">
            <v>0.11266790395469668</v>
          </cell>
          <cell r="V39">
            <v>4.9734427812650896E-2</v>
          </cell>
          <cell r="W39">
            <v>3.9830000000000001</v>
          </cell>
          <cell r="X39">
            <v>4.1580000000000004</v>
          </cell>
          <cell r="Y39">
            <v>4.393673110720564E-2</v>
          </cell>
        </row>
        <row r="40">
          <cell r="A40" t="str">
            <v>Entergy</v>
          </cell>
          <cell r="B40" t="str">
            <v>ETR</v>
          </cell>
          <cell r="C40">
            <v>45.44</v>
          </cell>
          <cell r="D40">
            <v>0.35</v>
          </cell>
          <cell r="E40">
            <v>1.4</v>
          </cell>
          <cell r="F40">
            <v>3.0809859154929578E-2</v>
          </cell>
          <cell r="G40">
            <v>7.8299999999999995E-2</v>
          </cell>
          <cell r="I40">
            <v>10099.675999999999</v>
          </cell>
          <cell r="J40">
            <v>0.16652007209132488</v>
          </cell>
          <cell r="L40">
            <v>41.35</v>
          </cell>
          <cell r="M40">
            <v>0.33</v>
          </cell>
          <cell r="N40">
            <v>1.32</v>
          </cell>
          <cell r="O40">
            <v>3.1922611850060463E-2</v>
          </cell>
          <cell r="P40">
            <v>8.4199999999999997E-2</v>
          </cell>
          <cell r="R40">
            <v>9127.31</v>
          </cell>
          <cell r="S40">
            <v>0.15352384119718354</v>
          </cell>
          <cell r="V40">
            <v>3.0809859154929578E-2</v>
          </cell>
          <cell r="W40">
            <v>3.847</v>
          </cell>
          <cell r="X40">
            <v>4.0880000000000001</v>
          </cell>
          <cell r="Y40">
            <v>6.2646217832077022E-2</v>
          </cell>
        </row>
        <row r="41">
          <cell r="A41" t="str">
            <v>First Energy</v>
          </cell>
          <cell r="B41" t="str">
            <v>FE</v>
          </cell>
          <cell r="C41">
            <v>29.240000000000002</v>
          </cell>
          <cell r="D41">
            <v>0.375</v>
          </cell>
          <cell r="E41">
            <v>1.5</v>
          </cell>
          <cell r="F41">
            <v>5.1299589603283173E-2</v>
          </cell>
          <cell r="G41">
            <v>6.59E-2</v>
          </cell>
          <cell r="I41">
            <v>8702.8760000000002</v>
          </cell>
          <cell r="J41">
            <v>0.14349010195196968</v>
          </cell>
          <cell r="L41">
            <v>36.910000000000004</v>
          </cell>
          <cell r="M41">
            <v>0.375</v>
          </cell>
          <cell r="N41">
            <v>1.5</v>
          </cell>
          <cell r="O41">
            <v>4.0639393118396094E-2</v>
          </cell>
          <cell r="P41">
            <v>6.5799999999999997E-2</v>
          </cell>
          <cell r="R41">
            <v>10985.744000000001</v>
          </cell>
          <cell r="S41">
            <v>0.18478320746078661</v>
          </cell>
          <cell r="V41">
            <v>5.1299589603283173E-2</v>
          </cell>
          <cell r="W41">
            <v>3.25</v>
          </cell>
          <cell r="X41">
            <v>3.5190000000000001</v>
          </cell>
          <cell r="Y41">
            <v>8.2769230769230706E-2</v>
          </cell>
        </row>
        <row r="42">
          <cell r="A42" t="str">
            <v>Progress</v>
          </cell>
          <cell r="B42" t="str">
            <v>PGN</v>
          </cell>
          <cell r="C42">
            <v>38.78</v>
          </cell>
          <cell r="D42">
            <v>0.54500000000000004</v>
          </cell>
          <cell r="E42">
            <v>2.1800000000000002</v>
          </cell>
          <cell r="F42">
            <v>5.6214543579164521E-2</v>
          </cell>
          <cell r="G42">
            <v>6.2300000000000001E-2</v>
          </cell>
          <cell r="I42">
            <v>9229.3680000000004</v>
          </cell>
          <cell r="J42">
            <v>0.15217072554776678</v>
          </cell>
          <cell r="L42">
            <v>44.69</v>
          </cell>
          <cell r="M42">
            <v>0.53</v>
          </cell>
          <cell r="N42">
            <v>2.12</v>
          </cell>
          <cell r="O42">
            <v>4.7437905571716274E-2</v>
          </cell>
          <cell r="P42">
            <v>6.770000000000001E-2</v>
          </cell>
          <cell r="R42">
            <v>9774.82</v>
          </cell>
          <cell r="S42">
            <v>0.16441513582983966</v>
          </cell>
          <cell r="V42">
            <v>5.6214543579164521E-2</v>
          </cell>
          <cell r="W42">
            <v>3.6990000000000003</v>
          </cell>
          <cell r="X42">
            <v>3.8730000000000002</v>
          </cell>
          <cell r="Y42">
            <v>4.7039740470397273E-2</v>
          </cell>
        </row>
        <row r="43">
          <cell r="A43" t="str">
            <v>Southern</v>
          </cell>
          <cell r="B43" t="str">
            <v>SO</v>
          </cell>
          <cell r="C43">
            <v>28.26</v>
          </cell>
          <cell r="D43">
            <v>0.34250000000000003</v>
          </cell>
          <cell r="E43">
            <v>1.37</v>
          </cell>
          <cell r="F43">
            <v>4.8478414720452938E-2</v>
          </cell>
          <cell r="G43">
            <v>5.4299999999999994E-2</v>
          </cell>
          <cell r="I43">
            <v>20262.420000000002</v>
          </cell>
          <cell r="J43">
            <v>0.33407998822385032</v>
          </cell>
          <cell r="L43">
            <v>25.53</v>
          </cell>
          <cell r="M43">
            <v>0.33500000000000002</v>
          </cell>
          <cell r="N43">
            <v>1.34</v>
          </cell>
          <cell r="O43">
            <v>5.248726987857423E-2</v>
          </cell>
          <cell r="P43">
            <v>6.3200000000000006E-2</v>
          </cell>
          <cell r="R43">
            <v>17828.72</v>
          </cell>
          <cell r="S43">
            <v>0.29988392834570654</v>
          </cell>
          <cell r="V43">
            <v>4.8478414720452938E-2</v>
          </cell>
          <cell r="W43">
            <v>1.8440000000000001</v>
          </cell>
          <cell r="X43">
            <v>1.9379999999999999</v>
          </cell>
          <cell r="Y43">
            <v>5.0976138828633388E-2</v>
          </cell>
        </row>
        <row r="44">
          <cell r="A44" t="str">
            <v>Integrated Utilities</v>
          </cell>
          <cell r="C44">
            <v>34.714061078850889</v>
          </cell>
          <cell r="F44">
            <v>4.7934609379578282E-2</v>
          </cell>
          <cell r="G44">
            <v>6.2123399143792266E-2</v>
          </cell>
          <cell r="H44">
            <v>0.11005800852337055</v>
          </cell>
          <cell r="I44">
            <v>60651.403000000006</v>
          </cell>
          <cell r="J44">
            <v>0.99999999999999989</v>
          </cell>
          <cell r="L44">
            <v>35.533253968671808</v>
          </cell>
          <cell r="O44">
            <v>4.6359375691547619E-2</v>
          </cell>
          <cell r="P44">
            <v>6.8379080595159791E-2</v>
          </cell>
          <cell r="Q44">
            <v>0.11473845628670741</v>
          </cell>
          <cell r="R44">
            <v>59452.069000000003</v>
          </cell>
          <cell r="S44">
            <v>1</v>
          </cell>
          <cell r="V44">
            <v>4.7934609379578282E-2</v>
          </cell>
          <cell r="Y44">
            <v>5.5918560336958995E-2</v>
          </cell>
          <cell r="Z44">
            <v>0.10385316971653727</v>
          </cell>
        </row>
        <row r="49">
          <cell r="A49" t="str">
            <v>Total Return</v>
          </cell>
        </row>
        <row r="50">
          <cell r="B50" t="str">
            <v>LT Return</v>
          </cell>
          <cell r="C50" t="str">
            <v>ST Return</v>
          </cell>
        </row>
        <row r="51">
          <cell r="A51" t="str">
            <v>FPL</v>
          </cell>
          <cell r="B51">
            <v>0.10254782454899186</v>
          </cell>
          <cell r="C51">
            <v>0</v>
          </cell>
        </row>
        <row r="52">
          <cell r="A52" t="str">
            <v>Wholesale Power</v>
          </cell>
          <cell r="B52">
            <v>0.1432363272987692</v>
          </cell>
          <cell r="C52">
            <v>0.29694438663892031</v>
          </cell>
        </row>
        <row r="53">
          <cell r="A53" t="str">
            <v>Merchant Energy</v>
          </cell>
          <cell r="B53">
            <v>8.4616914836534246E-2</v>
          </cell>
          <cell r="C53">
            <v>-0.36648989546644845</v>
          </cell>
        </row>
        <row r="54">
          <cell r="A54" t="str">
            <v>Trapped Wholesale</v>
          </cell>
          <cell r="B54">
            <v>0.11413897005107967</v>
          </cell>
          <cell r="C54">
            <v>9.2502991587855909E-2</v>
          </cell>
        </row>
        <row r="55">
          <cell r="A55" t="str">
            <v>Delivery</v>
          </cell>
          <cell r="B55">
            <v>0.10337801537293986</v>
          </cell>
          <cell r="C55">
            <v>8.3513853990508397E-2</v>
          </cell>
        </row>
        <row r="56">
          <cell r="A56" t="str">
            <v>Integrated Convergence</v>
          </cell>
          <cell r="B56">
            <v>0.13583335139590003</v>
          </cell>
          <cell r="C56">
            <v>9.7282184768109958E-2</v>
          </cell>
        </row>
        <row r="57">
          <cell r="A57" t="str">
            <v>Integrated Utilities</v>
          </cell>
          <cell r="B57">
            <v>0.11005800852337055</v>
          </cell>
          <cell r="C57">
            <v>0.10385316971653727</v>
          </cell>
        </row>
        <row r="59">
          <cell r="A59" t="str">
            <v>Total Return (Descending)</v>
          </cell>
        </row>
        <row r="60">
          <cell r="B60" t="str">
            <v>LT Return</v>
          </cell>
          <cell r="C60" t="str">
            <v>ST Return</v>
          </cell>
        </row>
        <row r="61">
          <cell r="A61" t="str">
            <v>Exelon</v>
          </cell>
          <cell r="B61">
            <v>9.5223901859912946E-2</v>
          </cell>
          <cell r="C61">
            <v>0</v>
          </cell>
        </row>
        <row r="62">
          <cell r="A62" t="str">
            <v>Trapped Wholesale</v>
          </cell>
          <cell r="B62">
            <v>0.12108778457844627</v>
          </cell>
          <cell r="C62">
            <v>0.10182988287360266</v>
          </cell>
        </row>
        <row r="63">
          <cell r="A63" t="str">
            <v>Integrated Utilities</v>
          </cell>
          <cell r="B63">
            <v>0.11282028256095306</v>
          </cell>
          <cell r="C63">
            <v>9.865376965650785E-2</v>
          </cell>
        </row>
        <row r="64">
          <cell r="A64" t="str">
            <v>Delivery</v>
          </cell>
          <cell r="B64">
            <v>0.10195193659856375</v>
          </cell>
          <cell r="C64">
            <v>9.8372547350023862E-2</v>
          </cell>
        </row>
        <row r="65">
          <cell r="A65" t="str">
            <v>Integrated Convergence</v>
          </cell>
          <cell r="B65">
            <v>0.13661655444215681</v>
          </cell>
          <cell r="C65">
            <v>2.8330976460914335E-2</v>
          </cell>
        </row>
        <row r="66">
          <cell r="A66" t="str">
            <v>Wholesale Power</v>
          </cell>
          <cell r="B66">
            <v>0.13886079094713624</v>
          </cell>
          <cell r="C66">
            <v>-4.53846873440749E-2</v>
          </cell>
        </row>
        <row r="67">
          <cell r="A67" t="str">
            <v>Merchant Energy</v>
          </cell>
          <cell r="B67">
            <v>9.8329989925565131E-2</v>
          </cell>
          <cell r="C67">
            <v>-0.4175265821474986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Indicators"/>
      <sheetName val="IS Adj"/>
      <sheetName val="BS Adj"/>
      <sheetName val="CF Adj"/>
      <sheetName val="Adj"/>
      <sheetName val="Pension"/>
      <sheetName val="Op Lease"/>
      <sheetName val="Cap Int"/>
      <sheetName val="Cap Maint Costs"/>
      <sheetName val="Stk Comp"/>
      <sheetName val="Hybrids"/>
      <sheetName val="Securitization"/>
      <sheetName val="LIFO"/>
      <sheetName val="Unusual - IS"/>
      <sheetName val="Unusual - CF"/>
      <sheetName val="Non-Standard Public"/>
      <sheetName val="COA"/>
      <sheetName val="Disclaime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N2">
            <v>633163</v>
          </cell>
        </row>
        <row r="3">
          <cell r="N3" t="str">
            <v>Questar Corporation</v>
          </cell>
        </row>
        <row r="4">
          <cell r="N4" t="str">
            <v>F</v>
          </cell>
        </row>
        <row r="5">
          <cell r="N5" t="str">
            <v>US$'000</v>
          </cell>
        </row>
        <row r="6">
          <cell r="N6" t="str">
            <v>US$'MIL</v>
          </cell>
        </row>
        <row r="9">
          <cell r="N9">
            <v>41639</v>
          </cell>
        </row>
        <row r="11">
          <cell r="N11" t="str">
            <v>Final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D9" t="str">
            <v>A</v>
          </cell>
          <cell r="F9">
            <v>0</v>
          </cell>
          <cell r="H9">
            <v>1</v>
          </cell>
        </row>
        <row r="10">
          <cell r="D10" t="str">
            <v>B</v>
          </cell>
          <cell r="F10">
            <v>0.25</v>
          </cell>
          <cell r="H10">
            <v>0.75</v>
          </cell>
        </row>
        <row r="11">
          <cell r="D11" t="str">
            <v>C</v>
          </cell>
          <cell r="F11">
            <v>0.5</v>
          </cell>
          <cell r="H11">
            <v>0.5</v>
          </cell>
        </row>
        <row r="12">
          <cell r="D12" t="str">
            <v>D</v>
          </cell>
          <cell r="F12">
            <v>0.75</v>
          </cell>
          <cell r="H12">
            <v>0.25</v>
          </cell>
        </row>
        <row r="13">
          <cell r="D13" t="str">
            <v>E</v>
          </cell>
          <cell r="F13">
            <v>1</v>
          </cell>
          <cell r="H13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">
          <cell r="A6">
            <v>10001100</v>
          </cell>
          <cell r="B6" t="str">
            <v>Cash at bank and in hand</v>
          </cell>
          <cell r="C6">
            <v>0</v>
          </cell>
        </row>
        <row r="7">
          <cell r="A7">
            <v>10001200</v>
          </cell>
          <cell r="B7" t="str">
            <v>Securities &amp; Cash/Liquid Assets</v>
          </cell>
          <cell r="C7">
            <v>0</v>
          </cell>
        </row>
        <row r="8">
          <cell r="A8">
            <v>10002300</v>
          </cell>
          <cell r="B8" t="str">
            <v>Cash &amp; Cash Equivalents</v>
          </cell>
          <cell r="C8">
            <v>0</v>
          </cell>
          <cell r="D8">
            <v>16000</v>
          </cell>
        </row>
        <row r="9">
          <cell r="A9" t="str">
            <v>Short-term Investments</v>
          </cell>
          <cell r="C9">
            <v>0</v>
          </cell>
        </row>
        <row r="10">
          <cell r="A10">
            <v>10100100</v>
          </cell>
          <cell r="B10" t="str">
            <v>Marketable Securities</v>
          </cell>
          <cell r="C10">
            <v>0</v>
          </cell>
        </row>
        <row r="11">
          <cell r="A11">
            <v>10100200</v>
          </cell>
          <cell r="B11" t="str">
            <v>Funds held for redemption of long-term debt</v>
          </cell>
          <cell r="C11">
            <v>0</v>
          </cell>
        </row>
        <row r="12">
          <cell r="A12">
            <v>10100300</v>
          </cell>
          <cell r="B12" t="str">
            <v>Short-term treasury stock</v>
          </cell>
          <cell r="C12">
            <v>0</v>
          </cell>
        </row>
        <row r="13">
          <cell r="A13">
            <v>10100400</v>
          </cell>
          <cell r="B13" t="str">
            <v>Restricted deposits</v>
          </cell>
          <cell r="C13">
            <v>0</v>
          </cell>
        </row>
        <row r="14">
          <cell r="A14">
            <v>10100500</v>
          </cell>
          <cell r="B14" t="str">
            <v>Group bank account system</v>
          </cell>
          <cell r="C14">
            <v>0</v>
          </cell>
        </row>
        <row r="15">
          <cell r="A15">
            <v>10100600</v>
          </cell>
          <cell r="B15" t="str">
            <v>Short-term loans &amp; Deposits</v>
          </cell>
          <cell r="C15">
            <v>0</v>
          </cell>
        </row>
        <row r="16">
          <cell r="A16">
            <v>10100700</v>
          </cell>
          <cell r="B16" t="str">
            <v>Available-for-sale investments</v>
          </cell>
          <cell r="C16">
            <v>0</v>
          </cell>
        </row>
        <row r="17">
          <cell r="A17">
            <v>10100800</v>
          </cell>
          <cell r="B17" t="str">
            <v>Trading investments</v>
          </cell>
          <cell r="C17">
            <v>0</v>
          </cell>
        </row>
        <row r="18">
          <cell r="A18">
            <v>10100900</v>
          </cell>
          <cell r="B18" t="str">
            <v>Other financial assets</v>
          </cell>
          <cell r="C18">
            <v>0</v>
          </cell>
        </row>
        <row r="19">
          <cell r="A19">
            <v>10101700</v>
          </cell>
          <cell r="B19" t="str">
            <v>Short-term Investments</v>
          </cell>
          <cell r="C19">
            <v>0</v>
          </cell>
          <cell r="D19">
            <v>0</v>
          </cell>
        </row>
        <row r="20">
          <cell r="A20" t="str">
            <v>Deposits</v>
          </cell>
          <cell r="C20">
            <v>0</v>
          </cell>
        </row>
        <row r="21">
          <cell r="A21">
            <v>10200100</v>
          </cell>
          <cell r="B21" t="str">
            <v>Deposits at interest with Banks</v>
          </cell>
          <cell r="C21">
            <v>0</v>
          </cell>
        </row>
        <row r="22">
          <cell r="A22">
            <v>10200200</v>
          </cell>
          <cell r="B22" t="str">
            <v>Other Deposits</v>
          </cell>
          <cell r="C22">
            <v>0</v>
          </cell>
        </row>
        <row r="23">
          <cell r="A23">
            <v>10201300</v>
          </cell>
          <cell r="B23" t="str">
            <v>Deposits</v>
          </cell>
          <cell r="C23">
            <v>0</v>
          </cell>
          <cell r="D23">
            <v>0</v>
          </cell>
        </row>
        <row r="24">
          <cell r="A24" t="str">
            <v>Restricted Cash</v>
          </cell>
          <cell r="C24">
            <v>0</v>
          </cell>
        </row>
        <row r="25">
          <cell r="A25">
            <v>10300100</v>
          </cell>
          <cell r="B25" t="str">
            <v>Cash reserved for special purpose</v>
          </cell>
          <cell r="C25">
            <v>0</v>
          </cell>
        </row>
        <row r="26">
          <cell r="A26">
            <v>10300200</v>
          </cell>
          <cell r="B26" t="str">
            <v>Securities &amp; Cash/Liquid Assets-Restricted</v>
          </cell>
          <cell r="C26">
            <v>0</v>
          </cell>
        </row>
        <row r="27">
          <cell r="A27">
            <v>10301300</v>
          </cell>
          <cell r="B27" t="str">
            <v>Restricted Cash</v>
          </cell>
          <cell r="C27">
            <v>0</v>
          </cell>
          <cell r="D27">
            <v>0</v>
          </cell>
        </row>
        <row r="28">
          <cell r="A28" t="str">
            <v>Accounts Receivables. - Trade (net)</v>
          </cell>
          <cell r="C28">
            <v>0</v>
          </cell>
        </row>
        <row r="29">
          <cell r="A29">
            <v>10400100</v>
          </cell>
          <cell r="B29" t="str">
            <v>Accounts Receivables - Gross</v>
          </cell>
          <cell r="C29">
            <v>0</v>
          </cell>
        </row>
        <row r="30">
          <cell r="A30">
            <v>10400200</v>
          </cell>
          <cell r="B30" t="str">
            <v>Trade debtors</v>
          </cell>
          <cell r="C30">
            <v>0</v>
          </cell>
        </row>
        <row r="31">
          <cell r="A31">
            <v>10400300</v>
          </cell>
          <cell r="B31" t="str">
            <v>Consumer loan receivable</v>
          </cell>
          <cell r="C31">
            <v>0</v>
          </cell>
        </row>
        <row r="32">
          <cell r="A32">
            <v>10400400</v>
          </cell>
          <cell r="B32" t="str">
            <v>(Less: Allowance for Doubtful Accounts)</v>
          </cell>
          <cell r="C32">
            <v>0</v>
          </cell>
        </row>
        <row r="33">
          <cell r="A33">
            <v>10400500</v>
          </cell>
          <cell r="B33" t="str">
            <v>Bad debt reserves on consumer loan</v>
          </cell>
          <cell r="C33">
            <v>0</v>
          </cell>
        </row>
        <row r="34">
          <cell r="A34">
            <v>10400600</v>
          </cell>
          <cell r="B34" t="str">
            <v>Accounts Receivables - Trade (net)</v>
          </cell>
          <cell r="C34">
            <v>0</v>
          </cell>
        </row>
        <row r="35">
          <cell r="A35">
            <v>10400700</v>
          </cell>
          <cell r="B35" t="str">
            <v>Accounts Receivable - Due from customers</v>
          </cell>
          <cell r="C35">
            <v>0</v>
          </cell>
        </row>
        <row r="36">
          <cell r="A36">
            <v>10400800</v>
          </cell>
          <cell r="B36" t="str">
            <v>Accounts and notes receivable</v>
          </cell>
          <cell r="C36">
            <v>0</v>
          </cell>
        </row>
        <row r="37">
          <cell r="A37">
            <v>10400900</v>
          </cell>
          <cell r="B37" t="str">
            <v>Accounts Receivable sold, net of reserves</v>
          </cell>
          <cell r="C37">
            <v>0</v>
          </cell>
        </row>
        <row r="38">
          <cell r="A38">
            <v>10401000</v>
          </cell>
          <cell r="B38" t="str">
            <v>Notes Receivables</v>
          </cell>
          <cell r="C38">
            <v>0</v>
          </cell>
        </row>
        <row r="39">
          <cell r="A39">
            <v>10401100</v>
          </cell>
          <cell r="B39" t="str">
            <v>Debtors</v>
          </cell>
          <cell r="C39">
            <v>0</v>
          </cell>
        </row>
        <row r="40">
          <cell r="A40">
            <v>10401200</v>
          </cell>
          <cell r="B40" t="str">
            <v>Prepayments to suppliers</v>
          </cell>
          <cell r="C40">
            <v>0</v>
          </cell>
        </row>
        <row r="41">
          <cell r="A41">
            <v>10401300</v>
          </cell>
          <cell r="B41" t="str">
            <v>Fiscal &amp; social debtors</v>
          </cell>
          <cell r="C41">
            <v>0</v>
          </cell>
        </row>
        <row r="42">
          <cell r="A42">
            <v>10401400</v>
          </cell>
          <cell r="B42" t="str">
            <v>Short-term receivables interest-bearing</v>
          </cell>
          <cell r="C42">
            <v>0</v>
          </cell>
        </row>
        <row r="43">
          <cell r="A43">
            <v>10401500</v>
          </cell>
          <cell r="B43" t="str">
            <v>Short-term financial receivables</v>
          </cell>
          <cell r="C43">
            <v>0</v>
          </cell>
        </row>
        <row r="44">
          <cell r="A44">
            <v>10402600</v>
          </cell>
          <cell r="B44" t="str">
            <v>Accounts Receivable - Trade (net)</v>
          </cell>
          <cell r="C44">
            <v>0</v>
          </cell>
          <cell r="D44">
            <v>119300</v>
          </cell>
        </row>
        <row r="45">
          <cell r="A45" t="str">
            <v>Accounts Receivable - Other</v>
          </cell>
          <cell r="C45">
            <v>0</v>
          </cell>
        </row>
        <row r="46">
          <cell r="A46">
            <v>10500100</v>
          </cell>
          <cell r="B46" t="str">
            <v>Financing receivables</v>
          </cell>
          <cell r="C46">
            <v>0</v>
          </cell>
        </row>
        <row r="47">
          <cell r="A47">
            <v>10500200</v>
          </cell>
          <cell r="B47" t="str">
            <v>Receivables from participating interests</v>
          </cell>
          <cell r="C47">
            <v>0</v>
          </cell>
        </row>
        <row r="48">
          <cell r="A48">
            <v>10500250</v>
          </cell>
          <cell r="B48" t="str">
            <v>Receivables from Members</v>
          </cell>
          <cell r="C48">
            <v>0</v>
          </cell>
        </row>
        <row r="49">
          <cell r="A49">
            <v>10500300</v>
          </cell>
          <cell r="B49" t="str">
            <v>Accounts Receivable - Affiliate</v>
          </cell>
          <cell r="C49">
            <v>0</v>
          </cell>
        </row>
        <row r="50">
          <cell r="A50">
            <v>10500400</v>
          </cell>
          <cell r="B50" t="str">
            <v>Due from affiliated</v>
          </cell>
          <cell r="C50">
            <v>0</v>
          </cell>
        </row>
        <row r="51">
          <cell r="A51">
            <v>10500500</v>
          </cell>
          <cell r="B51" t="str">
            <v>Other debtors [due in one year only]</v>
          </cell>
          <cell r="C51">
            <v>0</v>
          </cell>
        </row>
        <row r="52">
          <cell r="A52">
            <v>10500600</v>
          </cell>
          <cell r="B52" t="str">
            <v>Interest, Dividends, Fees Receivables</v>
          </cell>
          <cell r="C52">
            <v>0</v>
          </cell>
        </row>
        <row r="53">
          <cell r="A53">
            <v>10500700</v>
          </cell>
          <cell r="B53" t="str">
            <v>Notes Receivables - Affiliate</v>
          </cell>
          <cell r="C53">
            <v>0</v>
          </cell>
        </row>
        <row r="54">
          <cell r="A54">
            <v>10500800</v>
          </cell>
          <cell r="B54" t="str">
            <v>Income tax Receivables</v>
          </cell>
          <cell r="C54">
            <v>0</v>
          </cell>
        </row>
        <row r="55">
          <cell r="A55">
            <v>10500900</v>
          </cell>
          <cell r="B55" t="str">
            <v>Recoverable Taxes</v>
          </cell>
          <cell r="C55">
            <v>0</v>
          </cell>
          <cell r="D55">
            <v>4500</v>
          </cell>
        </row>
        <row r="56">
          <cell r="A56">
            <v>10501000</v>
          </cell>
          <cell r="B56" t="str">
            <v>Other short-term receivables</v>
          </cell>
          <cell r="C56">
            <v>0</v>
          </cell>
        </row>
        <row r="57">
          <cell r="A57">
            <v>10501100</v>
          </cell>
          <cell r="B57" t="str">
            <v>Insurance-related receivables</v>
          </cell>
          <cell r="C57">
            <v>0</v>
          </cell>
        </row>
        <row r="58">
          <cell r="A58">
            <v>10501200</v>
          </cell>
          <cell r="B58" t="str">
            <v>Amounts owed by subsidiary undertakings</v>
          </cell>
          <cell r="C58">
            <v>0</v>
          </cell>
        </row>
        <row r="59">
          <cell r="A59">
            <v>10501300</v>
          </cell>
          <cell r="B59" t="str">
            <v>Amounts owed by associated undertakings</v>
          </cell>
          <cell r="C59">
            <v>0</v>
          </cell>
        </row>
        <row r="60">
          <cell r="A60">
            <v>10502400</v>
          </cell>
          <cell r="B60" t="str">
            <v>Accounts Receivable - Other</v>
          </cell>
          <cell r="C60">
            <v>0</v>
          </cell>
          <cell r="D60">
            <v>4500</v>
          </cell>
        </row>
        <row r="61">
          <cell r="A61" t="str">
            <v>Unbilled revenue/accrued receivables</v>
          </cell>
          <cell r="C61">
            <v>0</v>
          </cell>
        </row>
        <row r="62">
          <cell r="A62">
            <v>10601200</v>
          </cell>
          <cell r="B62" t="str">
            <v>Unbilled revenue/accrued receivables</v>
          </cell>
          <cell r="C62">
            <v>0</v>
          </cell>
          <cell r="D62">
            <v>93400</v>
          </cell>
        </row>
        <row r="63">
          <cell r="A63" t="str">
            <v>Inventories</v>
          </cell>
          <cell r="C63">
            <v>0</v>
          </cell>
        </row>
        <row r="64">
          <cell r="A64">
            <v>10700100</v>
          </cell>
          <cell r="B64" t="str">
            <v>Inventories-gross</v>
          </cell>
          <cell r="C64">
            <v>0</v>
          </cell>
        </row>
        <row r="65">
          <cell r="A65">
            <v>10700200</v>
          </cell>
          <cell r="B65" t="str">
            <v>LIFO reserve</v>
          </cell>
          <cell r="C65">
            <v>0</v>
          </cell>
        </row>
        <row r="66">
          <cell r="A66">
            <v>10700300</v>
          </cell>
          <cell r="B66" t="str">
            <v>Stocks</v>
          </cell>
          <cell r="C66">
            <v>0</v>
          </cell>
        </row>
        <row r="67">
          <cell r="A67">
            <v>10700400</v>
          </cell>
          <cell r="B67" t="str">
            <v>Product Inventory</v>
          </cell>
          <cell r="C67">
            <v>0</v>
          </cell>
        </row>
        <row r="68">
          <cell r="A68">
            <v>10700500</v>
          </cell>
          <cell r="B68" t="str">
            <v>Raw Materials</v>
          </cell>
          <cell r="C68">
            <v>0</v>
          </cell>
        </row>
        <row r="69">
          <cell r="A69">
            <v>10700600</v>
          </cell>
          <cell r="B69" t="str">
            <v>Work-in-Process</v>
          </cell>
          <cell r="C69">
            <v>0</v>
          </cell>
        </row>
        <row r="70">
          <cell r="A70">
            <v>10700700</v>
          </cell>
          <cell r="B70" t="str">
            <v>Finished/Semi-Finished Goods</v>
          </cell>
          <cell r="C70">
            <v>0</v>
          </cell>
        </row>
        <row r="71">
          <cell r="A71">
            <v>10700800</v>
          </cell>
          <cell r="B71" t="str">
            <v>Finished Goods</v>
          </cell>
          <cell r="C71">
            <v>0</v>
          </cell>
        </row>
        <row r="72">
          <cell r="A72">
            <v>10700900</v>
          </cell>
          <cell r="B72" t="str">
            <v>Utility Inventory</v>
          </cell>
          <cell r="C72">
            <v>0</v>
          </cell>
        </row>
        <row r="73">
          <cell r="A73">
            <v>10701000</v>
          </cell>
          <cell r="B73" t="str">
            <v>Materials and Supplies</v>
          </cell>
          <cell r="C73">
            <v>0</v>
          </cell>
          <cell r="D73">
            <v>23700</v>
          </cell>
        </row>
        <row r="74">
          <cell r="A74">
            <v>10701050</v>
          </cell>
          <cell r="B74" t="str">
            <v>Packaging Materials</v>
          </cell>
          <cell r="C74">
            <v>0</v>
          </cell>
        </row>
        <row r="75">
          <cell r="A75">
            <v>10701100</v>
          </cell>
          <cell r="B75" t="str">
            <v>Inventory-Construction Projects in Progress</v>
          </cell>
          <cell r="C75">
            <v>0</v>
          </cell>
        </row>
        <row r="76">
          <cell r="A76">
            <v>10701200</v>
          </cell>
          <cell r="B76" t="str">
            <v>Devel. Project in Progress, Real Estate and Others</v>
          </cell>
          <cell r="C76">
            <v>0</v>
          </cell>
        </row>
        <row r="77">
          <cell r="A77">
            <v>10701300</v>
          </cell>
          <cell r="B77" t="str">
            <v>Other Inventories</v>
          </cell>
          <cell r="C77">
            <v>0</v>
          </cell>
        </row>
        <row r="78">
          <cell r="A78">
            <v>10701400</v>
          </cell>
          <cell r="B78" t="str">
            <v>Readily Marketable Commodity Inventories</v>
          </cell>
          <cell r="C78">
            <v>0</v>
          </cell>
        </row>
        <row r="79">
          <cell r="A79">
            <v>10701500</v>
          </cell>
          <cell r="B79" t="str">
            <v>Expendable parts and supplies inventory-net</v>
          </cell>
          <cell r="C79">
            <v>0</v>
          </cell>
        </row>
        <row r="80">
          <cell r="A80">
            <v>10701600</v>
          </cell>
          <cell r="B80" t="str">
            <v>Commodity contract assets (non-current)</v>
          </cell>
          <cell r="C80">
            <v>0</v>
          </cell>
        </row>
        <row r="81">
          <cell r="A81">
            <v>10701700</v>
          </cell>
          <cell r="B81" t="str">
            <v>Margin deposits</v>
          </cell>
          <cell r="C81">
            <v>0</v>
          </cell>
        </row>
        <row r="82">
          <cell r="A82">
            <v>10701800</v>
          </cell>
          <cell r="B82" t="str">
            <v>Risk management asset</v>
          </cell>
          <cell r="C82">
            <v>0</v>
          </cell>
        </row>
        <row r="83">
          <cell r="A83">
            <v>10701900</v>
          </cell>
          <cell r="B83" t="str">
            <v>Accumulated deferred fuel</v>
          </cell>
          <cell r="C83">
            <v>0</v>
          </cell>
        </row>
        <row r="84">
          <cell r="A84">
            <v>10702000</v>
          </cell>
          <cell r="B84" t="str">
            <v>Derivative and energy trading assets</v>
          </cell>
          <cell r="C84">
            <v>0</v>
          </cell>
        </row>
        <row r="85">
          <cell r="A85">
            <v>10702100</v>
          </cell>
          <cell r="B85" t="str">
            <v>Natural Gas</v>
          </cell>
          <cell r="C85">
            <v>0</v>
          </cell>
          <cell r="D85">
            <v>40000</v>
          </cell>
        </row>
        <row r="86">
          <cell r="A86">
            <v>10702200</v>
          </cell>
          <cell r="B86" t="str">
            <v>Fuel</v>
          </cell>
          <cell r="C86">
            <v>0</v>
          </cell>
        </row>
        <row r="87">
          <cell r="A87">
            <v>10702300</v>
          </cell>
          <cell r="B87" t="str">
            <v>Biological assets</v>
          </cell>
          <cell r="C87">
            <v>0</v>
          </cell>
        </row>
        <row r="88">
          <cell r="A88">
            <v>10703400</v>
          </cell>
          <cell r="B88" t="str">
            <v>Inventories</v>
          </cell>
          <cell r="C88">
            <v>0</v>
          </cell>
          <cell r="D88">
            <v>63700</v>
          </cell>
        </row>
        <row r="89">
          <cell r="A89" t="str">
            <v>Deferred Tax Asset - Current</v>
          </cell>
          <cell r="C89">
            <v>0</v>
          </cell>
        </row>
        <row r="90">
          <cell r="A90">
            <v>10801200</v>
          </cell>
          <cell r="B90" t="str">
            <v>Deferred Tax Asset - Current</v>
          </cell>
          <cell r="C90">
            <v>0</v>
          </cell>
          <cell r="D90">
            <v>9700</v>
          </cell>
        </row>
        <row r="91">
          <cell r="A91" t="str">
            <v>Other Current Assets</v>
          </cell>
          <cell r="C91">
            <v>0</v>
          </cell>
        </row>
        <row r="92">
          <cell r="A92">
            <v>10900100</v>
          </cell>
          <cell r="B92" t="str">
            <v>Prepaid Expenses</v>
          </cell>
          <cell r="C92">
            <v>0</v>
          </cell>
        </row>
        <row r="93">
          <cell r="A93">
            <v>10900200</v>
          </cell>
          <cell r="B93" t="str">
            <v>Prepaids and other</v>
          </cell>
          <cell r="C93">
            <v>0</v>
          </cell>
          <cell r="D93">
            <v>9500</v>
          </cell>
        </row>
        <row r="94">
          <cell r="A94">
            <v>10900215</v>
          </cell>
          <cell r="B94" t="str">
            <v>Current Portion of Notes Receivable</v>
          </cell>
          <cell r="C94">
            <v>0</v>
          </cell>
        </row>
        <row r="95">
          <cell r="A95">
            <v>10900225</v>
          </cell>
          <cell r="B95" t="str">
            <v>Spare Parts &amp; Supplies</v>
          </cell>
          <cell r="C95">
            <v>0</v>
          </cell>
        </row>
        <row r="96">
          <cell r="A96">
            <v>10900275</v>
          </cell>
          <cell r="B96" t="str">
            <v>Assets held for sale</v>
          </cell>
          <cell r="C96">
            <v>0</v>
          </cell>
        </row>
        <row r="97">
          <cell r="A97">
            <v>10900300</v>
          </cell>
          <cell r="B97" t="str">
            <v>Short-term assets from price risk mgmt activities</v>
          </cell>
          <cell r="C97">
            <v>0</v>
          </cell>
        </row>
        <row r="98">
          <cell r="A98">
            <v>10900400</v>
          </cell>
          <cell r="B98" t="str">
            <v>Net capitalization costs of E&amp;P</v>
          </cell>
          <cell r="C98">
            <v>0</v>
          </cell>
        </row>
        <row r="99">
          <cell r="A99">
            <v>10900500</v>
          </cell>
          <cell r="B99" t="str">
            <v>Prepaid Income</v>
          </cell>
          <cell r="C99">
            <v>0</v>
          </cell>
        </row>
        <row r="100">
          <cell r="A100">
            <v>10900600</v>
          </cell>
          <cell r="B100" t="str">
            <v>Income tax receivables</v>
          </cell>
          <cell r="C100">
            <v>0</v>
          </cell>
        </row>
        <row r="101">
          <cell r="A101">
            <v>10900700</v>
          </cell>
          <cell r="B101" t="str">
            <v>Other taxes</v>
          </cell>
          <cell r="C101">
            <v>0</v>
          </cell>
        </row>
        <row r="102">
          <cell r="A102">
            <v>10900800</v>
          </cell>
          <cell r="B102" t="str">
            <v>Intangible assets</v>
          </cell>
          <cell r="C102">
            <v>0</v>
          </cell>
        </row>
        <row r="103">
          <cell r="A103">
            <v>10900900</v>
          </cell>
          <cell r="B103" t="str">
            <v>Loans Granted</v>
          </cell>
          <cell r="C103">
            <v>0</v>
          </cell>
        </row>
        <row r="104">
          <cell r="A104">
            <v>10901000</v>
          </cell>
          <cell r="B104" t="str">
            <v>Deferred charges</v>
          </cell>
          <cell r="C104">
            <v>0</v>
          </cell>
        </row>
        <row r="105">
          <cell r="A105">
            <v>10901100</v>
          </cell>
          <cell r="B105" t="str">
            <v>Derivative Assets</v>
          </cell>
          <cell r="C105">
            <v>0</v>
          </cell>
        </row>
        <row r="106">
          <cell r="A106">
            <v>10901200</v>
          </cell>
          <cell r="B106" t="str">
            <v>Point of sales advertising</v>
          </cell>
          <cell r="C106">
            <v>0</v>
          </cell>
        </row>
        <row r="107">
          <cell r="A107">
            <v>10901300</v>
          </cell>
          <cell r="B107" t="str">
            <v>Charges to be apportioned</v>
          </cell>
          <cell r="C107">
            <v>0</v>
          </cell>
        </row>
        <row r="108">
          <cell r="A108">
            <v>10901400</v>
          </cell>
          <cell r="B108" t="str">
            <v>Unrealised translation losses</v>
          </cell>
          <cell r="C108">
            <v>0</v>
          </cell>
        </row>
        <row r="109">
          <cell r="A109">
            <v>10901500</v>
          </cell>
          <cell r="B109" t="str">
            <v>Prepayments &amp; Accrued income</v>
          </cell>
          <cell r="C109">
            <v>0</v>
          </cell>
        </row>
        <row r="110">
          <cell r="A110">
            <v>10901600</v>
          </cell>
          <cell r="B110" t="str">
            <v>Advanced payment to suppliers</v>
          </cell>
          <cell r="C110">
            <v>0</v>
          </cell>
        </row>
        <row r="111">
          <cell r="A111">
            <v>10901700</v>
          </cell>
          <cell r="B111" t="str">
            <v>Advances to affiliates</v>
          </cell>
          <cell r="C111">
            <v>0</v>
          </cell>
        </row>
        <row r="112">
          <cell r="A112">
            <v>10902600</v>
          </cell>
          <cell r="B112" t="str">
            <v>All Other Current Assets</v>
          </cell>
          <cell r="C112">
            <v>0</v>
          </cell>
          <cell r="D112">
            <v>35800</v>
          </cell>
        </row>
        <row r="113">
          <cell r="A113">
            <v>10902700</v>
          </cell>
          <cell r="B113" t="str">
            <v>Other Current Assets</v>
          </cell>
          <cell r="C113">
            <v>0</v>
          </cell>
          <cell r="D113">
            <v>45300</v>
          </cell>
        </row>
        <row r="114">
          <cell r="A114" t="str">
            <v>Discontinued Operations</v>
          </cell>
          <cell r="C114">
            <v>0</v>
          </cell>
        </row>
        <row r="115">
          <cell r="A115">
            <v>11000100</v>
          </cell>
          <cell r="B115" t="str">
            <v>Discontinued operations</v>
          </cell>
          <cell r="C115">
            <v>0</v>
          </cell>
        </row>
        <row r="116">
          <cell r="A116">
            <v>12000000</v>
          </cell>
          <cell r="B116" t="str">
            <v>CURRENT ASSETS</v>
          </cell>
          <cell r="C116">
            <v>0</v>
          </cell>
          <cell r="D116">
            <v>351900</v>
          </cell>
        </row>
        <row r="117">
          <cell r="A117" t="str">
            <v>Investment in Subs /Affiliates</v>
          </cell>
          <cell r="C117">
            <v>0</v>
          </cell>
        </row>
        <row r="118">
          <cell r="A118">
            <v>12500100</v>
          </cell>
          <cell r="B118" t="str">
            <v>Investment in Subsidiaries</v>
          </cell>
          <cell r="C118">
            <v>0</v>
          </cell>
        </row>
        <row r="119">
          <cell r="A119">
            <v>12500200</v>
          </cell>
          <cell r="B119" t="str">
            <v>Investment in Affiliates</v>
          </cell>
          <cell r="C119">
            <v>0</v>
          </cell>
          <cell r="D119">
            <v>25600</v>
          </cell>
        </row>
        <row r="120">
          <cell r="A120">
            <v>12500300</v>
          </cell>
          <cell r="B120" t="str">
            <v>Equity investments</v>
          </cell>
          <cell r="C120">
            <v>0</v>
          </cell>
        </row>
        <row r="121">
          <cell r="A121">
            <v>12500400</v>
          </cell>
          <cell r="B121" t="str">
            <v>Investment in associates</v>
          </cell>
          <cell r="C121">
            <v>0</v>
          </cell>
        </row>
        <row r="122">
          <cell r="A122">
            <v>12500500</v>
          </cell>
          <cell r="B122" t="str">
            <v>Investment in associated companies</v>
          </cell>
          <cell r="C122">
            <v>0</v>
          </cell>
        </row>
        <row r="123">
          <cell r="A123">
            <v>12500600</v>
          </cell>
          <cell r="B123" t="str">
            <v>Investments accounted for by the equity method</v>
          </cell>
          <cell r="C123">
            <v>0</v>
          </cell>
        </row>
        <row r="124">
          <cell r="A124">
            <v>12500700</v>
          </cell>
          <cell r="B124" t="str">
            <v>Investments in subs. undertakings and quasi-subs.</v>
          </cell>
          <cell r="C124">
            <v>0</v>
          </cell>
        </row>
        <row r="125">
          <cell r="A125">
            <v>12500800</v>
          </cell>
          <cell r="B125" t="str">
            <v>Investments in associated undertakings</v>
          </cell>
          <cell r="C125">
            <v>0</v>
          </cell>
        </row>
        <row r="126">
          <cell r="A126">
            <v>12500900</v>
          </cell>
          <cell r="B126" t="str">
            <v>Investments in subsidiaries &amp; affiliates</v>
          </cell>
          <cell r="C126">
            <v>0</v>
          </cell>
        </row>
        <row r="127">
          <cell r="A127">
            <v>12501000</v>
          </cell>
          <cell r="B127" t="str">
            <v>Investments in joint ventures</v>
          </cell>
          <cell r="C127">
            <v>0</v>
          </cell>
        </row>
        <row r="128">
          <cell r="A128">
            <v>12502100</v>
          </cell>
          <cell r="B128" t="str">
            <v>Investment in Subs /Affiliates</v>
          </cell>
          <cell r="C128">
            <v>0</v>
          </cell>
          <cell r="D128">
            <v>25600</v>
          </cell>
        </row>
        <row r="129">
          <cell r="A129" t="str">
            <v>Loans/Advances to Subs/Affiliates</v>
          </cell>
          <cell r="C129">
            <v>0</v>
          </cell>
        </row>
        <row r="130">
          <cell r="A130">
            <v>12600100</v>
          </cell>
          <cell r="B130" t="str">
            <v>Loan to Subs/Affiliates</v>
          </cell>
          <cell r="C130">
            <v>0</v>
          </cell>
        </row>
        <row r="131">
          <cell r="A131">
            <v>12600200</v>
          </cell>
          <cell r="B131" t="str">
            <v>Loans/Advances to Subsidiaries</v>
          </cell>
          <cell r="C131">
            <v>0</v>
          </cell>
        </row>
        <row r="132">
          <cell r="A132">
            <v>12600300</v>
          </cell>
          <cell r="B132" t="str">
            <v>Loans/Advances to Affiliates</v>
          </cell>
          <cell r="C132">
            <v>0</v>
          </cell>
        </row>
        <row r="133">
          <cell r="A133">
            <v>12600400</v>
          </cell>
          <cell r="B133" t="str">
            <v>Listed shares</v>
          </cell>
          <cell r="C133">
            <v>0</v>
          </cell>
        </row>
        <row r="134">
          <cell r="A134">
            <v>12600500</v>
          </cell>
          <cell r="B134" t="str">
            <v>Unlisted shares</v>
          </cell>
          <cell r="C134">
            <v>0</v>
          </cell>
        </row>
        <row r="135">
          <cell r="A135">
            <v>12601600</v>
          </cell>
          <cell r="B135" t="str">
            <v>Loans/Advances to Subs/Affiliates</v>
          </cell>
          <cell r="C135">
            <v>0</v>
          </cell>
          <cell r="D135">
            <v>0</v>
          </cell>
        </row>
        <row r="136">
          <cell r="A136" t="str">
            <v>Other Investments</v>
          </cell>
          <cell r="C136">
            <v>0</v>
          </cell>
        </row>
        <row r="137">
          <cell r="A137">
            <v>12700100</v>
          </cell>
          <cell r="B137" t="str">
            <v>Investments</v>
          </cell>
          <cell r="C137">
            <v>0</v>
          </cell>
        </row>
        <row r="138">
          <cell r="A138">
            <v>12700200</v>
          </cell>
          <cell r="B138" t="str">
            <v>Investments in debt and equity securities</v>
          </cell>
          <cell r="C138">
            <v>0</v>
          </cell>
        </row>
        <row r="139">
          <cell r="A139">
            <v>12700300</v>
          </cell>
          <cell r="B139" t="str">
            <v>Investment in Securities</v>
          </cell>
          <cell r="C139">
            <v>0</v>
          </cell>
        </row>
        <row r="140">
          <cell r="A140">
            <v>12700400</v>
          </cell>
          <cell r="B140" t="str">
            <v>Investment in Common Stocks</v>
          </cell>
          <cell r="C140">
            <v>0</v>
          </cell>
        </row>
        <row r="141">
          <cell r="A141">
            <v>12700500</v>
          </cell>
          <cell r="B141" t="str">
            <v>Investments in discontinued operations</v>
          </cell>
          <cell r="C141">
            <v>0</v>
          </cell>
        </row>
        <row r="142">
          <cell r="A142">
            <v>12700600</v>
          </cell>
          <cell r="B142" t="str">
            <v>Securities available for sale</v>
          </cell>
          <cell r="C142">
            <v>0</v>
          </cell>
        </row>
        <row r="143">
          <cell r="A143">
            <v>12700700</v>
          </cell>
          <cell r="B143" t="str">
            <v>Nuclear decommissioning trust</v>
          </cell>
          <cell r="C143">
            <v>0</v>
          </cell>
        </row>
        <row r="144">
          <cell r="A144">
            <v>12700800</v>
          </cell>
          <cell r="B144" t="str">
            <v>All Other Investments</v>
          </cell>
          <cell r="C144">
            <v>0</v>
          </cell>
        </row>
        <row r="145">
          <cell r="A145">
            <v>12700900</v>
          </cell>
          <cell r="B145" t="str">
            <v>Listed securities</v>
          </cell>
          <cell r="C145">
            <v>0</v>
          </cell>
        </row>
        <row r="146">
          <cell r="A146">
            <v>12701000</v>
          </cell>
          <cell r="B146" t="str">
            <v>Unlisted securities</v>
          </cell>
          <cell r="C146">
            <v>0</v>
          </cell>
        </row>
        <row r="147">
          <cell r="A147">
            <v>12701100</v>
          </cell>
          <cell r="B147" t="str">
            <v>Shares and interest in partnerships</v>
          </cell>
          <cell r="C147">
            <v>0</v>
          </cell>
        </row>
        <row r="148">
          <cell r="A148">
            <v>12701200</v>
          </cell>
          <cell r="B148" t="str">
            <v>Investments in non-consolidated companies</v>
          </cell>
          <cell r="C148">
            <v>0</v>
          </cell>
        </row>
        <row r="149">
          <cell r="A149">
            <v>12701300</v>
          </cell>
          <cell r="B149" t="str">
            <v>Interest-bearing financial fixed assets</v>
          </cell>
          <cell r="C149">
            <v>0</v>
          </cell>
        </row>
        <row r="150">
          <cell r="A150">
            <v>12701400</v>
          </cell>
          <cell r="B150" t="str">
            <v>Deposits &amp; Bonds</v>
          </cell>
          <cell r="C150">
            <v>0</v>
          </cell>
        </row>
        <row r="151">
          <cell r="A151">
            <v>12701425</v>
          </cell>
          <cell r="B151" t="str">
            <v>Timeshare Notes Receivables</v>
          </cell>
          <cell r="C151">
            <v>0</v>
          </cell>
        </row>
        <row r="152">
          <cell r="A152">
            <v>12701475</v>
          </cell>
          <cell r="B152" t="str">
            <v>Other Notes Receivable from Investments</v>
          </cell>
          <cell r="C152">
            <v>0</v>
          </cell>
        </row>
        <row r="153">
          <cell r="A153">
            <v>12701500</v>
          </cell>
          <cell r="B153" t="str">
            <v>Trade investments</v>
          </cell>
          <cell r="C153">
            <v>0</v>
          </cell>
        </row>
        <row r="154">
          <cell r="A154">
            <v>12701600</v>
          </cell>
          <cell r="B154" t="str">
            <v>Investments in own shares</v>
          </cell>
          <cell r="C154">
            <v>0</v>
          </cell>
        </row>
        <row r="155">
          <cell r="A155">
            <v>12702700</v>
          </cell>
          <cell r="B155" t="str">
            <v>Other Investments</v>
          </cell>
          <cell r="C155">
            <v>0</v>
          </cell>
          <cell r="D155">
            <v>0</v>
          </cell>
        </row>
        <row r="156">
          <cell r="A156" t="str">
            <v>Gross Plant</v>
          </cell>
          <cell r="C156">
            <v>0</v>
          </cell>
        </row>
        <row r="157">
          <cell r="A157">
            <v>12800100</v>
          </cell>
          <cell r="B157" t="str">
            <v>Gross property, plant and equipment</v>
          </cell>
          <cell r="C157">
            <v>0</v>
          </cell>
          <cell r="D157">
            <v>5674700</v>
          </cell>
        </row>
        <row r="158">
          <cell r="A158">
            <v>12800200</v>
          </cell>
          <cell r="B158" t="str">
            <v>Property Plant and Equipment-net</v>
          </cell>
          <cell r="C158">
            <v>0</v>
          </cell>
        </row>
        <row r="159">
          <cell r="A159">
            <v>12800300</v>
          </cell>
          <cell r="B159" t="str">
            <v>Land</v>
          </cell>
          <cell r="C159">
            <v>0</v>
          </cell>
        </row>
        <row r="160">
          <cell r="A160">
            <v>12800400</v>
          </cell>
          <cell r="B160" t="str">
            <v>Buildings</v>
          </cell>
          <cell r="C160">
            <v>0</v>
          </cell>
        </row>
        <row r="161">
          <cell r="A161">
            <v>12800500</v>
          </cell>
          <cell r="B161" t="str">
            <v>Buildings and Leasehold Improvements</v>
          </cell>
          <cell r="C161">
            <v>0</v>
          </cell>
        </row>
        <row r="162">
          <cell r="A162">
            <v>12800600</v>
          </cell>
          <cell r="B162" t="str">
            <v>Land and Buildings</v>
          </cell>
          <cell r="C162">
            <v>0</v>
          </cell>
        </row>
        <row r="163">
          <cell r="A163">
            <v>12800700</v>
          </cell>
          <cell r="B163" t="str">
            <v>Machinery, equipment and office furnishings</v>
          </cell>
          <cell r="C163">
            <v>0</v>
          </cell>
        </row>
        <row r="164">
          <cell r="A164">
            <v>12800800</v>
          </cell>
          <cell r="B164" t="str">
            <v>Leased property and equipment</v>
          </cell>
          <cell r="C164">
            <v>0</v>
          </cell>
        </row>
        <row r="165">
          <cell r="A165">
            <v>12800900</v>
          </cell>
          <cell r="B165" t="str">
            <v>Capitalized Costs</v>
          </cell>
          <cell r="C165">
            <v>0</v>
          </cell>
        </row>
        <row r="166">
          <cell r="A166">
            <v>12801000</v>
          </cell>
          <cell r="B166" t="str">
            <v>Regulatory assets</v>
          </cell>
          <cell r="C166">
            <v>0</v>
          </cell>
        </row>
        <row r="167">
          <cell r="A167">
            <v>12801100</v>
          </cell>
          <cell r="B167" t="str">
            <v>Transportation equipment</v>
          </cell>
          <cell r="C167">
            <v>0</v>
          </cell>
        </row>
        <row r="168">
          <cell r="A168">
            <v>12801200</v>
          </cell>
          <cell r="B168" t="str">
            <v>Utility plant</v>
          </cell>
          <cell r="C168">
            <v>0</v>
          </cell>
        </row>
        <row r="169">
          <cell r="A169">
            <v>12801300</v>
          </cell>
          <cell r="B169" t="str">
            <v>Equipment &amp; Roadway</v>
          </cell>
          <cell r="C169">
            <v>0</v>
          </cell>
        </row>
        <row r="170">
          <cell r="A170">
            <v>12801400</v>
          </cell>
          <cell r="B170" t="str">
            <v>Other Roadway</v>
          </cell>
          <cell r="C170">
            <v>0</v>
          </cell>
        </row>
        <row r="171">
          <cell r="A171">
            <v>12801500</v>
          </cell>
          <cell r="B171" t="str">
            <v>Track structure</v>
          </cell>
          <cell r="C171">
            <v>0</v>
          </cell>
        </row>
        <row r="172">
          <cell r="A172">
            <v>12801600</v>
          </cell>
          <cell r="B172" t="str">
            <v>Locomotives</v>
          </cell>
          <cell r="C172">
            <v>0</v>
          </cell>
        </row>
        <row r="173">
          <cell r="A173">
            <v>12801700</v>
          </cell>
          <cell r="B173" t="str">
            <v>Freightcars</v>
          </cell>
          <cell r="C173">
            <v>0</v>
          </cell>
        </row>
        <row r="174">
          <cell r="A174">
            <v>12801800</v>
          </cell>
          <cell r="B174" t="str">
            <v>Computer Equipment</v>
          </cell>
          <cell r="C174">
            <v>0</v>
          </cell>
        </row>
        <row r="175">
          <cell r="A175">
            <v>12801900</v>
          </cell>
          <cell r="B175" t="str">
            <v>Other property, plant and equipment</v>
          </cell>
          <cell r="C175">
            <v>0</v>
          </cell>
        </row>
        <row r="176">
          <cell r="A176">
            <v>12802000</v>
          </cell>
          <cell r="B176" t="str">
            <v>Electric</v>
          </cell>
          <cell r="C176">
            <v>0</v>
          </cell>
        </row>
        <row r="177">
          <cell r="A177">
            <v>12802100</v>
          </cell>
          <cell r="B177" t="str">
            <v>Gas</v>
          </cell>
          <cell r="C177">
            <v>0</v>
          </cell>
        </row>
        <row r="178">
          <cell r="A178">
            <v>12802200</v>
          </cell>
          <cell r="B178" t="str">
            <v>Oil and gas properties</v>
          </cell>
          <cell r="C178">
            <v>0</v>
          </cell>
        </row>
        <row r="179">
          <cell r="A179">
            <v>12802300</v>
          </cell>
          <cell r="B179" t="str">
            <v>Unregulated generating assets</v>
          </cell>
          <cell r="C179">
            <v>0</v>
          </cell>
        </row>
        <row r="180">
          <cell r="A180">
            <v>12802400</v>
          </cell>
          <cell r="B180" t="str">
            <v>Timberland</v>
          </cell>
          <cell r="C180">
            <v>0</v>
          </cell>
        </row>
        <row r="181">
          <cell r="A181">
            <v>12802500</v>
          </cell>
          <cell r="B181" t="str">
            <v>Wireless assets</v>
          </cell>
          <cell r="C181">
            <v>0</v>
          </cell>
        </row>
        <row r="182">
          <cell r="A182">
            <v>12802600</v>
          </cell>
          <cell r="B182" t="str">
            <v>Structures and site leases (Broadcasting)</v>
          </cell>
          <cell r="C182">
            <v>0</v>
          </cell>
        </row>
        <row r="183">
          <cell r="A183">
            <v>12802700</v>
          </cell>
          <cell r="B183" t="str">
            <v>Structures - outdoor advertising</v>
          </cell>
          <cell r="C183">
            <v>0</v>
          </cell>
        </row>
        <row r="184">
          <cell r="A184">
            <v>12802800</v>
          </cell>
          <cell r="B184" t="str">
            <v>Towers, transmitter and studio equipment</v>
          </cell>
          <cell r="C184">
            <v>0</v>
          </cell>
        </row>
        <row r="185">
          <cell r="A185">
            <v>12802900</v>
          </cell>
          <cell r="B185" t="str">
            <v>Car Fleet</v>
          </cell>
          <cell r="C185">
            <v>0</v>
          </cell>
        </row>
        <row r="186">
          <cell r="A186">
            <v>12803000</v>
          </cell>
          <cell r="B186" t="str">
            <v>Deposit for aircrafts</v>
          </cell>
          <cell r="C186">
            <v>0</v>
          </cell>
        </row>
        <row r="187">
          <cell r="A187">
            <v>12803100</v>
          </cell>
          <cell r="B187" t="str">
            <v>Advance payments for equipment</v>
          </cell>
          <cell r="C187">
            <v>0</v>
          </cell>
        </row>
        <row r="188">
          <cell r="A188">
            <v>12803200</v>
          </cell>
          <cell r="B188" t="str">
            <v>Fixed assets and computer software-net</v>
          </cell>
          <cell r="C188">
            <v>0</v>
          </cell>
        </row>
        <row r="189">
          <cell r="A189">
            <v>12803300</v>
          </cell>
          <cell r="B189" t="str">
            <v>Other property</v>
          </cell>
          <cell r="C189">
            <v>0</v>
          </cell>
        </row>
        <row r="190">
          <cell r="A190">
            <v>12803400</v>
          </cell>
          <cell r="B190" t="str">
            <v>Tools, furniture and other equipment</v>
          </cell>
          <cell r="C190">
            <v>0</v>
          </cell>
        </row>
        <row r="191">
          <cell r="A191">
            <v>12803500</v>
          </cell>
          <cell r="B191" t="str">
            <v>Technical Revaluation (PP&amp;E)</v>
          </cell>
          <cell r="C191">
            <v>0</v>
          </cell>
        </row>
        <row r="192">
          <cell r="A192">
            <v>12803600</v>
          </cell>
          <cell r="B192" t="str">
            <v>Fixtures &amp; Fittings</v>
          </cell>
          <cell r="C192">
            <v>0</v>
          </cell>
        </row>
        <row r="193">
          <cell r="A193">
            <v>12803700</v>
          </cell>
          <cell r="B193" t="str">
            <v>Fixtures &amp; Other</v>
          </cell>
          <cell r="C193">
            <v>0</v>
          </cell>
        </row>
        <row r="194">
          <cell r="A194">
            <v>12803800</v>
          </cell>
          <cell r="B194" t="str">
            <v>Other tangible assets &amp; work-in-progress</v>
          </cell>
          <cell r="C194">
            <v>0</v>
          </cell>
        </row>
        <row r="195">
          <cell r="A195">
            <v>12803900</v>
          </cell>
          <cell r="B195" t="str">
            <v>Assets under construction</v>
          </cell>
          <cell r="C195">
            <v>0</v>
          </cell>
        </row>
        <row r="196">
          <cell r="A196">
            <v>12804000</v>
          </cell>
          <cell r="B196" t="str">
            <v>Concession fixed assets</v>
          </cell>
          <cell r="C196">
            <v>0</v>
          </cell>
        </row>
        <row r="197">
          <cell r="A197">
            <v>12804100</v>
          </cell>
          <cell r="B197" t="str">
            <v>Fleet</v>
          </cell>
          <cell r="C197">
            <v>0</v>
          </cell>
        </row>
        <row r="198">
          <cell r="A198">
            <v>12804200</v>
          </cell>
          <cell r="B198" t="str">
            <v>Property</v>
          </cell>
          <cell r="C198">
            <v>0</v>
          </cell>
        </row>
        <row r="199">
          <cell r="A199">
            <v>12804300</v>
          </cell>
          <cell r="B199" t="str">
            <v>Equipment</v>
          </cell>
          <cell r="C199">
            <v>0</v>
          </cell>
        </row>
        <row r="200">
          <cell r="A200">
            <v>12804400</v>
          </cell>
          <cell r="B200" t="str">
            <v>Construction in progress</v>
          </cell>
          <cell r="C200">
            <v>0</v>
          </cell>
        </row>
        <row r="201">
          <cell r="A201">
            <v>12805500</v>
          </cell>
          <cell r="B201" t="str">
            <v>Gross Plant</v>
          </cell>
          <cell r="C201">
            <v>0</v>
          </cell>
          <cell r="D201">
            <v>5674700</v>
          </cell>
        </row>
        <row r="202">
          <cell r="A202" t="str">
            <v>Accumulated Depreciation</v>
          </cell>
          <cell r="C202">
            <v>0</v>
          </cell>
        </row>
        <row r="203">
          <cell r="A203">
            <v>12900100</v>
          </cell>
          <cell r="B203" t="str">
            <v>Accumulated Depreciation</v>
          </cell>
          <cell r="C203">
            <v>0</v>
          </cell>
        </row>
        <row r="204">
          <cell r="A204">
            <v>12900200</v>
          </cell>
          <cell r="B204" t="str">
            <v>Accumulated Amortization</v>
          </cell>
          <cell r="C204">
            <v>0</v>
          </cell>
        </row>
        <row r="205">
          <cell r="A205">
            <v>12900300</v>
          </cell>
          <cell r="B205" t="str">
            <v>Accumulated Depreciation &amp; Amortization</v>
          </cell>
          <cell r="C205">
            <v>0</v>
          </cell>
          <cell r="D205">
            <v>2071700</v>
          </cell>
        </row>
        <row r="206">
          <cell r="A206">
            <v>12900400</v>
          </cell>
          <cell r="B206" t="str">
            <v>Depletion</v>
          </cell>
          <cell r="C206">
            <v>0</v>
          </cell>
        </row>
        <row r="207">
          <cell r="A207">
            <v>12900500</v>
          </cell>
          <cell r="B207" t="str">
            <v>Reserves for depr. &amp; depletion &amp; Lease impairment</v>
          </cell>
          <cell r="C207">
            <v>0</v>
          </cell>
        </row>
        <row r="208">
          <cell r="A208">
            <v>12901600</v>
          </cell>
          <cell r="B208" t="str">
            <v>Less: Accumulated Depreciation</v>
          </cell>
          <cell r="C208">
            <v>0</v>
          </cell>
          <cell r="D208">
            <v>2071700</v>
          </cell>
        </row>
        <row r="209">
          <cell r="A209">
            <v>13001100</v>
          </cell>
          <cell r="B209" t="str">
            <v>Net Property Plant and Equipment</v>
          </cell>
          <cell r="C209">
            <v>0</v>
          </cell>
          <cell r="D209">
            <v>3603000</v>
          </cell>
        </row>
        <row r="210">
          <cell r="A210" t="str">
            <v>Goodwill</v>
          </cell>
          <cell r="C210">
            <v>0</v>
          </cell>
        </row>
        <row r="211">
          <cell r="A211">
            <v>13101100</v>
          </cell>
          <cell r="B211" t="str">
            <v>Goodwill</v>
          </cell>
          <cell r="C211">
            <v>0</v>
          </cell>
          <cell r="D211">
            <v>9800</v>
          </cell>
        </row>
        <row r="212">
          <cell r="A212" t="str">
            <v>Intangibles - Other</v>
          </cell>
          <cell r="C212">
            <v>0</v>
          </cell>
        </row>
        <row r="213">
          <cell r="A213">
            <v>13200100</v>
          </cell>
          <cell r="B213" t="str">
            <v>Intangibles - subject to amortization</v>
          </cell>
          <cell r="C213">
            <v>0</v>
          </cell>
        </row>
        <row r="214">
          <cell r="A214">
            <v>13200200</v>
          </cell>
          <cell r="B214" t="str">
            <v>Intangibles - indefinite lived - licenses</v>
          </cell>
          <cell r="C214">
            <v>0</v>
          </cell>
        </row>
        <row r="215">
          <cell r="A215">
            <v>13200300</v>
          </cell>
          <cell r="B215" t="str">
            <v>Intangibles - indefinite lived - other</v>
          </cell>
          <cell r="C215">
            <v>0</v>
          </cell>
        </row>
        <row r="216">
          <cell r="A216">
            <v>13200400</v>
          </cell>
          <cell r="B216" t="str">
            <v>Intangible rights</v>
          </cell>
          <cell r="C216">
            <v>0</v>
          </cell>
        </row>
        <row r="217">
          <cell r="A217">
            <v>13200450</v>
          </cell>
          <cell r="B217" t="str">
            <v>Lease rights</v>
          </cell>
          <cell r="C217">
            <v>0</v>
          </cell>
        </row>
        <row r="218">
          <cell r="A218">
            <v>13200500</v>
          </cell>
          <cell r="B218" t="str">
            <v>Licences, patents, trademarks &amp; market shares</v>
          </cell>
          <cell r="C218">
            <v>0</v>
          </cell>
        </row>
        <row r="219">
          <cell r="A219">
            <v>13200600</v>
          </cell>
          <cell r="B219" t="str">
            <v>Management information systems</v>
          </cell>
          <cell r="C219">
            <v>0</v>
          </cell>
        </row>
        <row r="220">
          <cell r="A220">
            <v>13200700</v>
          </cell>
          <cell r="B220" t="str">
            <v>Business value</v>
          </cell>
          <cell r="C220">
            <v>0</v>
          </cell>
        </row>
        <row r="221">
          <cell r="A221">
            <v>13200800</v>
          </cell>
          <cell r="B221" t="str">
            <v>Intangible fixed assets other than goodwill</v>
          </cell>
          <cell r="C221">
            <v>0</v>
          </cell>
        </row>
        <row r="222">
          <cell r="A222">
            <v>13200900</v>
          </cell>
          <cell r="B222" t="str">
            <v>Landing rights</v>
          </cell>
          <cell r="C222">
            <v>0</v>
          </cell>
        </row>
        <row r="223">
          <cell r="A223">
            <v>13201000</v>
          </cell>
          <cell r="B223" t="str">
            <v>Patents</v>
          </cell>
          <cell r="C223">
            <v>0</v>
          </cell>
        </row>
        <row r="224">
          <cell r="A224">
            <v>13201100</v>
          </cell>
          <cell r="B224" t="str">
            <v>Trademarks</v>
          </cell>
          <cell r="C224">
            <v>0</v>
          </cell>
        </row>
        <row r="225">
          <cell r="A225">
            <v>13201200</v>
          </cell>
          <cell r="B225" t="str">
            <v>Rights and other intangibles</v>
          </cell>
          <cell r="C225">
            <v>0</v>
          </cell>
        </row>
        <row r="226">
          <cell r="A226">
            <v>13201300</v>
          </cell>
          <cell r="B226" t="str">
            <v>Excess acquisition Costs</v>
          </cell>
          <cell r="C226">
            <v>0</v>
          </cell>
        </row>
        <row r="227">
          <cell r="A227">
            <v>13201400</v>
          </cell>
          <cell r="B227" t="str">
            <v>Goodwill and other intangible assets</v>
          </cell>
          <cell r="C227">
            <v>0</v>
          </cell>
        </row>
        <row r="228">
          <cell r="A228">
            <v>13201500</v>
          </cell>
          <cell r="B228" t="str">
            <v>Routes</v>
          </cell>
          <cell r="C228">
            <v>0</v>
          </cell>
        </row>
        <row r="229">
          <cell r="A229">
            <v>13201600</v>
          </cell>
          <cell r="B229" t="str">
            <v>Licenses (telecoms)</v>
          </cell>
          <cell r="C229">
            <v>0</v>
          </cell>
        </row>
        <row r="230">
          <cell r="A230">
            <v>13201700</v>
          </cell>
          <cell r="B230" t="str">
            <v>Other Intangibles</v>
          </cell>
          <cell r="C230">
            <v>0</v>
          </cell>
        </row>
        <row r="231">
          <cell r="A231">
            <v>13201800</v>
          </cell>
          <cell r="B231" t="str">
            <v>Software</v>
          </cell>
          <cell r="C231">
            <v>0</v>
          </cell>
        </row>
        <row r="232">
          <cell r="A232">
            <v>13202900</v>
          </cell>
          <cell r="B232" t="str">
            <v>Intangibles - Other</v>
          </cell>
          <cell r="C232">
            <v>0</v>
          </cell>
          <cell r="D232">
            <v>0</v>
          </cell>
        </row>
        <row r="233">
          <cell r="A233" t="str">
            <v>Deferred Tax Asset - Non-Current</v>
          </cell>
          <cell r="C233">
            <v>0</v>
          </cell>
        </row>
        <row r="234">
          <cell r="A234">
            <v>13300100</v>
          </cell>
          <cell r="B234" t="str">
            <v>Deferred Tax Asset - Long Term</v>
          </cell>
          <cell r="C234">
            <v>0</v>
          </cell>
        </row>
        <row r="235">
          <cell r="A235">
            <v>13300200</v>
          </cell>
          <cell r="B235" t="str">
            <v>Deferred income taxes and other assets</v>
          </cell>
          <cell r="C235">
            <v>0</v>
          </cell>
        </row>
        <row r="236">
          <cell r="A236">
            <v>13300300</v>
          </cell>
          <cell r="B236" t="str">
            <v>Deferred income tax assets</v>
          </cell>
          <cell r="C236">
            <v>0</v>
          </cell>
        </row>
        <row r="237">
          <cell r="A237">
            <v>13301400</v>
          </cell>
          <cell r="B237" t="str">
            <v>Deferred  Tax Asset - Non-Current</v>
          </cell>
          <cell r="C237">
            <v>0</v>
          </cell>
          <cell r="D237">
            <v>0</v>
          </cell>
        </row>
        <row r="238">
          <cell r="A238" t="str">
            <v>Other Assets</v>
          </cell>
          <cell r="C238">
            <v>0</v>
          </cell>
        </row>
        <row r="239">
          <cell r="A239">
            <v>13400200</v>
          </cell>
          <cell r="B239" t="str">
            <v>Long-term financing receivables</v>
          </cell>
          <cell r="C239">
            <v>0</v>
          </cell>
        </row>
        <row r="240">
          <cell r="A240">
            <v>13400300</v>
          </cell>
          <cell r="B240" t="str">
            <v>Long-term notes receivables</v>
          </cell>
          <cell r="C240">
            <v>0</v>
          </cell>
        </row>
        <row r="241">
          <cell r="A241">
            <v>13400400</v>
          </cell>
          <cell r="B241" t="str">
            <v>Other long-term receivables</v>
          </cell>
          <cell r="C241">
            <v>0</v>
          </cell>
        </row>
        <row r="242">
          <cell r="A242">
            <v>13400500</v>
          </cell>
          <cell r="B242" t="str">
            <v>Prepaid pension costs</v>
          </cell>
          <cell r="C242">
            <v>0</v>
          </cell>
        </row>
        <row r="243">
          <cell r="A243">
            <v>13400600</v>
          </cell>
          <cell r="B243" t="str">
            <v>Intangible pension assets</v>
          </cell>
          <cell r="C243">
            <v>0</v>
          </cell>
        </row>
        <row r="244">
          <cell r="A244">
            <v>13400700</v>
          </cell>
          <cell r="B244" t="str">
            <v>Long-term assets from price risk mgmt activities</v>
          </cell>
          <cell r="C244">
            <v>0</v>
          </cell>
        </row>
        <row r="245">
          <cell r="A245">
            <v>13400800</v>
          </cell>
          <cell r="B245" t="str">
            <v>Property held for sale (net)</v>
          </cell>
          <cell r="C245">
            <v>0</v>
          </cell>
        </row>
        <row r="246">
          <cell r="A246">
            <v>13400900</v>
          </cell>
          <cell r="B246" t="str">
            <v>Investments and other assets</v>
          </cell>
          <cell r="C246">
            <v>0</v>
          </cell>
        </row>
        <row r="247">
          <cell r="A247">
            <v>13401000</v>
          </cell>
          <cell r="B247" t="str">
            <v>Regulatory assets</v>
          </cell>
          <cell r="C247">
            <v>0</v>
          </cell>
          <cell r="D247">
            <v>20500</v>
          </cell>
        </row>
        <row r="248">
          <cell r="A248">
            <v>13401100</v>
          </cell>
          <cell r="B248" t="str">
            <v>Commodity contract assets (long-term)</v>
          </cell>
          <cell r="C248">
            <v>0</v>
          </cell>
        </row>
        <row r="249">
          <cell r="A249">
            <v>13401200</v>
          </cell>
          <cell r="B249" t="str">
            <v>Hedging and derivative assets</v>
          </cell>
          <cell r="C249">
            <v>0</v>
          </cell>
        </row>
        <row r="250">
          <cell r="A250">
            <v>13401300</v>
          </cell>
          <cell r="B250" t="str">
            <v>Derivative and energy trading assets</v>
          </cell>
          <cell r="C250">
            <v>0</v>
          </cell>
        </row>
        <row r="251">
          <cell r="A251">
            <v>13401400</v>
          </cell>
          <cell r="B251" t="str">
            <v>Non-trading derivative assets</v>
          </cell>
          <cell r="C251">
            <v>0</v>
          </cell>
        </row>
        <row r="252">
          <cell r="A252">
            <v>13401500</v>
          </cell>
          <cell r="B252" t="str">
            <v>Settled fuel hedging contracts, net of taxes</v>
          </cell>
          <cell r="C252">
            <v>0</v>
          </cell>
        </row>
        <row r="253">
          <cell r="A253">
            <v>13401600</v>
          </cell>
          <cell r="B253" t="str">
            <v>Short Term interest rate hedging asset</v>
          </cell>
          <cell r="C253">
            <v>0</v>
          </cell>
        </row>
        <row r="254">
          <cell r="A254">
            <v>13401700</v>
          </cell>
          <cell r="B254" t="str">
            <v>Long term interest rate hedging asset</v>
          </cell>
          <cell r="C254">
            <v>0</v>
          </cell>
        </row>
        <row r="255">
          <cell r="A255">
            <v>13401800</v>
          </cell>
          <cell r="B255" t="str">
            <v>Restricted cash (non-current)</v>
          </cell>
          <cell r="C255">
            <v>0</v>
          </cell>
        </row>
        <row r="256">
          <cell r="A256">
            <v>13401900</v>
          </cell>
          <cell r="B256" t="str">
            <v>Other deferred charges</v>
          </cell>
          <cell r="C256">
            <v>0</v>
          </cell>
        </row>
        <row r="257">
          <cell r="A257">
            <v>13402000</v>
          </cell>
          <cell r="B257" t="str">
            <v>Notes receivable - affiliate</v>
          </cell>
          <cell r="C257">
            <v>0</v>
          </cell>
        </row>
        <row r="258">
          <cell r="A258">
            <v>13402100</v>
          </cell>
          <cell r="B258" t="str">
            <v>Escrow account</v>
          </cell>
          <cell r="C258">
            <v>0</v>
          </cell>
        </row>
        <row r="259">
          <cell r="A259">
            <v>13402200</v>
          </cell>
          <cell r="B259" t="str">
            <v>Recoverable costs</v>
          </cell>
          <cell r="C259">
            <v>0</v>
          </cell>
        </row>
        <row r="260">
          <cell r="A260">
            <v>13402300</v>
          </cell>
          <cell r="B260" t="str">
            <v>Guarantee deposit receivable</v>
          </cell>
          <cell r="C260">
            <v>0</v>
          </cell>
        </row>
        <row r="261">
          <cell r="A261">
            <v>13402400</v>
          </cell>
          <cell r="B261" t="str">
            <v>Deferred Film Expenses</v>
          </cell>
          <cell r="C261">
            <v>0</v>
          </cell>
        </row>
        <row r="262">
          <cell r="A262">
            <v>13402500</v>
          </cell>
          <cell r="B262" t="str">
            <v>Value Added Tax Accounts Receivable</v>
          </cell>
          <cell r="C262">
            <v>0</v>
          </cell>
        </row>
        <row r="263">
          <cell r="A263">
            <v>13402600</v>
          </cell>
          <cell r="B263" t="str">
            <v>Employee benefit assets</v>
          </cell>
          <cell r="C263">
            <v>0</v>
          </cell>
        </row>
        <row r="264">
          <cell r="A264">
            <v>13402700</v>
          </cell>
          <cell r="B264" t="str">
            <v>Long-term interest-bearing receivables</v>
          </cell>
          <cell r="C264">
            <v>0</v>
          </cell>
        </row>
        <row r="265">
          <cell r="A265">
            <v>13402800</v>
          </cell>
          <cell r="B265" t="str">
            <v>Pension funds</v>
          </cell>
          <cell r="C265">
            <v>0</v>
          </cell>
        </row>
        <row r="266">
          <cell r="A266">
            <v>13402900</v>
          </cell>
          <cell r="B266" t="str">
            <v>Loans to employees</v>
          </cell>
          <cell r="C266">
            <v>0</v>
          </cell>
        </row>
        <row r="267">
          <cell r="A267">
            <v>13403000</v>
          </cell>
          <cell r="B267" t="str">
            <v>Unissued share capital</v>
          </cell>
          <cell r="C267">
            <v>0</v>
          </cell>
        </row>
        <row r="268">
          <cell r="A268">
            <v>13403100</v>
          </cell>
          <cell r="B268" t="str">
            <v>Long-term financial receivables</v>
          </cell>
          <cell r="C268">
            <v>0</v>
          </cell>
        </row>
        <row r="269">
          <cell r="A269">
            <v>13403200</v>
          </cell>
          <cell r="B269" t="str">
            <v>Other net financial assets</v>
          </cell>
          <cell r="C269">
            <v>0</v>
          </cell>
        </row>
        <row r="270">
          <cell r="A270">
            <v>13403300</v>
          </cell>
          <cell r="B270" t="str">
            <v>All other non-current assets</v>
          </cell>
          <cell r="C270">
            <v>0</v>
          </cell>
          <cell r="D270">
            <v>43500</v>
          </cell>
        </row>
        <row r="271">
          <cell r="A271">
            <v>13403400</v>
          </cell>
          <cell r="B271" t="str">
            <v>Biological assets</v>
          </cell>
          <cell r="C271">
            <v>0</v>
          </cell>
        </row>
        <row r="272">
          <cell r="A272">
            <v>13404300</v>
          </cell>
          <cell r="B272" t="str">
            <v>Other Assets</v>
          </cell>
          <cell r="C272">
            <v>0</v>
          </cell>
          <cell r="D272">
            <v>64000</v>
          </cell>
        </row>
        <row r="273">
          <cell r="A273" t="str">
            <v>Discontinued Operations - Non- Current Assets</v>
          </cell>
          <cell r="C273">
            <v>0</v>
          </cell>
        </row>
        <row r="274">
          <cell r="A274">
            <v>13500100</v>
          </cell>
          <cell r="B274" t="str">
            <v>Discontinued operations - Non-Current Assets</v>
          </cell>
          <cell r="C274">
            <v>0</v>
          </cell>
        </row>
        <row r="275">
          <cell r="A275">
            <v>15000000</v>
          </cell>
          <cell r="B275" t="str">
            <v>TOTAL ASSETS</v>
          </cell>
          <cell r="C275">
            <v>0</v>
          </cell>
          <cell r="D275">
            <v>4054300</v>
          </cell>
        </row>
        <row r="276">
          <cell r="A276" t="str">
            <v>LIABILITIES &amp; EQUITY</v>
          </cell>
          <cell r="C276">
            <v>0</v>
          </cell>
        </row>
        <row r="277">
          <cell r="A277" t="str">
            <v>Short-term Debt</v>
          </cell>
          <cell r="C277">
            <v>0</v>
          </cell>
        </row>
        <row r="278">
          <cell r="A278">
            <v>20000100</v>
          </cell>
          <cell r="B278" t="str">
            <v>Notes Payable</v>
          </cell>
          <cell r="C278">
            <v>0</v>
          </cell>
        </row>
        <row r="279">
          <cell r="A279">
            <v>20000200</v>
          </cell>
          <cell r="B279" t="str">
            <v>Short-term borrowings</v>
          </cell>
          <cell r="C279">
            <v>0</v>
          </cell>
        </row>
        <row r="280">
          <cell r="A280">
            <v>20000300</v>
          </cell>
          <cell r="B280" t="str">
            <v>Short-term interest-bearing liabilities</v>
          </cell>
          <cell r="C280">
            <v>0</v>
          </cell>
        </row>
        <row r="281">
          <cell r="A281">
            <v>20000400</v>
          </cell>
          <cell r="B281" t="str">
            <v>Short-term convertible debenture loan</v>
          </cell>
          <cell r="C281">
            <v>0</v>
          </cell>
        </row>
        <row r="282">
          <cell r="A282">
            <v>20000500</v>
          </cell>
          <cell r="B282" t="str">
            <v>Bill Payable</v>
          </cell>
          <cell r="C282">
            <v>0</v>
          </cell>
        </row>
        <row r="283">
          <cell r="A283">
            <v>20000600</v>
          </cell>
          <cell r="B283" t="str">
            <v>Bank Loans</v>
          </cell>
          <cell r="C283">
            <v>0</v>
          </cell>
        </row>
        <row r="284">
          <cell r="A284">
            <v>20000700</v>
          </cell>
          <cell r="B284" t="str">
            <v>Bank &amp; Other loans</v>
          </cell>
          <cell r="C284">
            <v>0</v>
          </cell>
        </row>
        <row r="285">
          <cell r="A285">
            <v>20000800</v>
          </cell>
          <cell r="B285" t="str">
            <v>Commercial Paper</v>
          </cell>
          <cell r="C285">
            <v>0</v>
          </cell>
        </row>
        <row r="286">
          <cell r="A286">
            <v>20000900</v>
          </cell>
          <cell r="B286" t="str">
            <v>ABS Borrowing</v>
          </cell>
          <cell r="C286">
            <v>0</v>
          </cell>
        </row>
        <row r="287">
          <cell r="A287">
            <v>20001000</v>
          </cell>
          <cell r="B287" t="str">
            <v>Overdrafts</v>
          </cell>
          <cell r="C287">
            <v>0</v>
          </cell>
        </row>
        <row r="288">
          <cell r="A288">
            <v>20001100</v>
          </cell>
          <cell r="B288" t="str">
            <v>Other borrowings excluding CPLTD &amp; capital leases</v>
          </cell>
          <cell r="C288">
            <v>0</v>
          </cell>
        </row>
        <row r="289">
          <cell r="A289">
            <v>20001200</v>
          </cell>
          <cell r="B289" t="str">
            <v>STD, Notes/Loans Payable &amp; Current Portion of LTD</v>
          </cell>
          <cell r="C289">
            <v>0</v>
          </cell>
        </row>
        <row r="290">
          <cell r="A290">
            <v>20001300</v>
          </cell>
          <cell r="B290" t="str">
            <v>Short-term debt</v>
          </cell>
          <cell r="C290">
            <v>0</v>
          </cell>
          <cell r="D290">
            <v>276000</v>
          </cell>
        </row>
        <row r="291">
          <cell r="A291" t="str">
            <v>Current portion of long-term debt</v>
          </cell>
          <cell r="C291">
            <v>0</v>
          </cell>
        </row>
        <row r="292">
          <cell r="A292">
            <v>20100100</v>
          </cell>
          <cell r="B292" t="str">
            <v>Current portion of capital lease obligations</v>
          </cell>
          <cell r="C292">
            <v>0</v>
          </cell>
        </row>
        <row r="293">
          <cell r="A293">
            <v>20100200</v>
          </cell>
          <cell r="B293" t="str">
            <v>Finance leases</v>
          </cell>
          <cell r="C293">
            <v>0</v>
          </cell>
        </row>
        <row r="294">
          <cell r="A294">
            <v>20100300</v>
          </cell>
          <cell r="B294" t="str">
            <v>Hire purchase arrangements</v>
          </cell>
          <cell r="C294">
            <v>0</v>
          </cell>
        </row>
        <row r="295">
          <cell r="A295">
            <v>20100400</v>
          </cell>
          <cell r="B295" t="str">
            <v>Other current portion of long-term debt</v>
          </cell>
          <cell r="C295">
            <v>0</v>
          </cell>
        </row>
        <row r="296">
          <cell r="A296">
            <v>20100500</v>
          </cell>
          <cell r="B296" t="str">
            <v>STD, Notes/Loans Payable &amp; Current Portion of LTD</v>
          </cell>
          <cell r="C296">
            <v>0</v>
          </cell>
        </row>
        <row r="297">
          <cell r="A297">
            <v>20100600</v>
          </cell>
          <cell r="B297" t="str">
            <v>Current portion of capital lease payments</v>
          </cell>
          <cell r="C297">
            <v>0</v>
          </cell>
        </row>
        <row r="298">
          <cell r="A298">
            <v>20101700</v>
          </cell>
          <cell r="B298" t="str">
            <v>Current portion of long-term debt</v>
          </cell>
          <cell r="C298">
            <v>0</v>
          </cell>
          <cell r="D298">
            <v>900</v>
          </cell>
        </row>
        <row r="299">
          <cell r="A299" t="str">
            <v>Accounts Payable - Trade</v>
          </cell>
          <cell r="C299">
            <v>0</v>
          </cell>
        </row>
        <row r="300">
          <cell r="A300">
            <v>20200100</v>
          </cell>
          <cell r="B300" t="str">
            <v>Trade creditors</v>
          </cell>
          <cell r="C300">
            <v>0</v>
          </cell>
        </row>
        <row r="301">
          <cell r="A301">
            <v>20200200</v>
          </cell>
          <cell r="B301" t="str">
            <v>Other: other creditors finance payable</v>
          </cell>
          <cell r="C301">
            <v>0</v>
          </cell>
        </row>
        <row r="302">
          <cell r="A302">
            <v>20200300</v>
          </cell>
          <cell r="B302" t="str">
            <v>Notes Payable (Trade)</v>
          </cell>
          <cell r="C302">
            <v>0</v>
          </cell>
        </row>
        <row r="303">
          <cell r="A303">
            <v>20200400</v>
          </cell>
          <cell r="B303" t="str">
            <v>Accounts and Notes Payable</v>
          </cell>
          <cell r="C303">
            <v>0</v>
          </cell>
        </row>
        <row r="304">
          <cell r="A304">
            <v>20201500</v>
          </cell>
          <cell r="B304" t="str">
            <v>Accounts Payable - Trade</v>
          </cell>
          <cell r="C304">
            <v>0</v>
          </cell>
          <cell r="D304">
            <v>200100</v>
          </cell>
        </row>
        <row r="305">
          <cell r="A305" t="str">
            <v>Accounts Payables - Other</v>
          </cell>
          <cell r="C305">
            <v>0</v>
          </cell>
        </row>
        <row r="306">
          <cell r="A306">
            <v>20300100</v>
          </cell>
          <cell r="B306" t="str">
            <v>Accounts payable and accrued liabilities</v>
          </cell>
          <cell r="C306">
            <v>0</v>
          </cell>
        </row>
        <row r="307">
          <cell r="A307">
            <v>20300200</v>
          </cell>
          <cell r="B307" t="str">
            <v>Accts. pay., def. credits and other accrued liabs.</v>
          </cell>
          <cell r="C307">
            <v>0</v>
          </cell>
        </row>
        <row r="308">
          <cell r="A308">
            <v>20300300</v>
          </cell>
          <cell r="B308" t="str">
            <v>Energy Contracts (Payable)</v>
          </cell>
          <cell r="C308">
            <v>0</v>
          </cell>
        </row>
        <row r="309">
          <cell r="A309">
            <v>20300400</v>
          </cell>
          <cell r="B309" t="str">
            <v>Other creditors</v>
          </cell>
          <cell r="C309">
            <v>0</v>
          </cell>
        </row>
        <row r="310">
          <cell r="A310">
            <v>20300450</v>
          </cell>
          <cell r="B310" t="str">
            <v>Accounts payable - affiliate</v>
          </cell>
          <cell r="C310">
            <v>0</v>
          </cell>
        </row>
        <row r="311">
          <cell r="A311">
            <v>20300460</v>
          </cell>
          <cell r="B311" t="str">
            <v>Due Members</v>
          </cell>
          <cell r="C311">
            <v>0</v>
          </cell>
        </row>
        <row r="312">
          <cell r="A312">
            <v>20300470</v>
          </cell>
          <cell r="B312" t="str">
            <v>Advance from members</v>
          </cell>
          <cell r="C312">
            <v>0</v>
          </cell>
        </row>
        <row r="313">
          <cell r="A313">
            <v>20300480</v>
          </cell>
          <cell r="B313" t="str">
            <v>Patronage refunds payable and other members equities payable</v>
          </cell>
          <cell r="C313">
            <v>0</v>
          </cell>
        </row>
        <row r="314">
          <cell r="A314">
            <v>20300500</v>
          </cell>
          <cell r="B314" t="str">
            <v>Amounts owed to subsidiary undertakings</v>
          </cell>
          <cell r="C314">
            <v>0</v>
          </cell>
        </row>
        <row r="315">
          <cell r="A315">
            <v>20300600</v>
          </cell>
          <cell r="B315" t="str">
            <v>Amounts owed to associated undertakings</v>
          </cell>
          <cell r="C315">
            <v>0</v>
          </cell>
        </row>
        <row r="316">
          <cell r="A316">
            <v>20300700</v>
          </cell>
          <cell r="B316" t="str">
            <v>Unredeemed frequent flyer liabilities</v>
          </cell>
          <cell r="C316">
            <v>0</v>
          </cell>
        </row>
        <row r="317">
          <cell r="A317">
            <v>20300800</v>
          </cell>
          <cell r="B317" t="str">
            <v>Derivative liabilities</v>
          </cell>
          <cell r="C317">
            <v>0</v>
          </cell>
        </row>
        <row r="318">
          <cell r="A318">
            <v>20301900</v>
          </cell>
          <cell r="B318" t="str">
            <v>Accounts Payable - Other</v>
          </cell>
          <cell r="C318">
            <v>0</v>
          </cell>
          <cell r="D318">
            <v>0</v>
          </cell>
        </row>
        <row r="319">
          <cell r="A319" t="str">
            <v>Accruals</v>
          </cell>
          <cell r="C319">
            <v>0</v>
          </cell>
        </row>
        <row r="320">
          <cell r="A320">
            <v>20400100</v>
          </cell>
          <cell r="B320" t="str">
            <v>Accrued expenses payable</v>
          </cell>
          <cell r="C320">
            <v>0</v>
          </cell>
        </row>
        <row r="321">
          <cell r="A321">
            <v>20400200</v>
          </cell>
          <cell r="B321" t="str">
            <v>Accrued liabilities</v>
          </cell>
          <cell r="C321">
            <v>0</v>
          </cell>
        </row>
        <row r="322">
          <cell r="A322">
            <v>20400300</v>
          </cell>
          <cell r="B322" t="str">
            <v>Accrued Marketing</v>
          </cell>
          <cell r="C322">
            <v>0</v>
          </cell>
        </row>
        <row r="323">
          <cell r="A323">
            <v>20400400</v>
          </cell>
          <cell r="B323" t="str">
            <v>Accruals &amp; Deferred income</v>
          </cell>
          <cell r="C323">
            <v>0</v>
          </cell>
        </row>
        <row r="324">
          <cell r="A324">
            <v>20400500</v>
          </cell>
          <cell r="B324" t="str">
            <v>Compensation and benefits</v>
          </cell>
          <cell r="C324">
            <v>0</v>
          </cell>
        </row>
        <row r="325">
          <cell r="A325">
            <v>20400600</v>
          </cell>
          <cell r="B325" t="str">
            <v>Casualty and environmental</v>
          </cell>
          <cell r="C325">
            <v>0</v>
          </cell>
        </row>
        <row r="326">
          <cell r="A326">
            <v>20400700</v>
          </cell>
          <cell r="B326" t="str">
            <v>Rents and leases</v>
          </cell>
          <cell r="C326">
            <v>0</v>
          </cell>
        </row>
        <row r="327">
          <cell r="A327">
            <v>20400800</v>
          </cell>
          <cell r="B327" t="str">
            <v>Contract allowances</v>
          </cell>
          <cell r="C327">
            <v>0</v>
          </cell>
        </row>
        <row r="328">
          <cell r="A328">
            <v>20400900</v>
          </cell>
          <cell r="B328" t="str">
            <v>Dividends Payable</v>
          </cell>
          <cell r="C328">
            <v>0</v>
          </cell>
        </row>
        <row r="329">
          <cell r="A329">
            <v>20401000</v>
          </cell>
          <cell r="B329" t="str">
            <v>Accrued payroll</v>
          </cell>
          <cell r="C329">
            <v>0</v>
          </cell>
        </row>
        <row r="330">
          <cell r="A330">
            <v>20401100</v>
          </cell>
          <cell r="B330" t="str">
            <v>Accrued compensation [employee benefits]</v>
          </cell>
          <cell r="C330">
            <v>0</v>
          </cell>
        </row>
        <row r="331">
          <cell r="A331">
            <v>20401200</v>
          </cell>
          <cell r="B331" t="str">
            <v>Accrued-pensions-postretirement</v>
          </cell>
          <cell r="C331">
            <v>0</v>
          </cell>
        </row>
        <row r="332">
          <cell r="A332">
            <v>20401300</v>
          </cell>
          <cell r="B332" t="str">
            <v>Accrued interest payable</v>
          </cell>
          <cell r="C332">
            <v>0</v>
          </cell>
          <cell r="D332">
            <v>10200</v>
          </cell>
        </row>
        <row r="333">
          <cell r="A333">
            <v>20401400</v>
          </cell>
          <cell r="B333" t="str">
            <v>Accrued liabilities-other</v>
          </cell>
          <cell r="C333">
            <v>0</v>
          </cell>
        </row>
        <row r="334">
          <cell r="A334">
            <v>20401500</v>
          </cell>
          <cell r="B334" t="str">
            <v>Other payables and accrued expenses</v>
          </cell>
          <cell r="C334">
            <v>0</v>
          </cell>
        </row>
        <row r="335">
          <cell r="A335">
            <v>20401600</v>
          </cell>
          <cell r="B335" t="str">
            <v>Accrued restructuring &amp; other related liabilities</v>
          </cell>
          <cell r="C335">
            <v>0</v>
          </cell>
        </row>
        <row r="336">
          <cell r="A336">
            <v>20401700</v>
          </cell>
          <cell r="B336" t="str">
            <v>Air traffic liability</v>
          </cell>
          <cell r="C336">
            <v>0</v>
          </cell>
        </row>
        <row r="337">
          <cell r="A337">
            <v>20401800</v>
          </cell>
          <cell r="B337" t="str">
            <v>Provisions for contingencies and expenses</v>
          </cell>
          <cell r="C337">
            <v>0</v>
          </cell>
        </row>
        <row r="338">
          <cell r="A338">
            <v>20402900</v>
          </cell>
          <cell r="B338" t="str">
            <v>Accruals</v>
          </cell>
          <cell r="C338">
            <v>0</v>
          </cell>
          <cell r="D338">
            <v>10200</v>
          </cell>
        </row>
        <row r="339">
          <cell r="A339" t="str">
            <v>Income Taxes</v>
          </cell>
          <cell r="C339">
            <v>0</v>
          </cell>
        </row>
        <row r="340">
          <cell r="A340">
            <v>20500100</v>
          </cell>
          <cell r="B340" t="str">
            <v>Income taxes payable</v>
          </cell>
          <cell r="C340">
            <v>0</v>
          </cell>
        </row>
        <row r="341">
          <cell r="A341">
            <v>20500200</v>
          </cell>
          <cell r="B341" t="str">
            <v>Accrued Taxes</v>
          </cell>
          <cell r="C341">
            <v>0</v>
          </cell>
        </row>
        <row r="342">
          <cell r="A342">
            <v>20500300</v>
          </cell>
          <cell r="B342" t="str">
            <v>Unpaid tax, tax withholding tax, holiday pay etc.</v>
          </cell>
          <cell r="C342">
            <v>0</v>
          </cell>
        </row>
        <row r="343">
          <cell r="A343">
            <v>20500400</v>
          </cell>
          <cell r="B343" t="str">
            <v>Current tax liabilities</v>
          </cell>
          <cell r="C343">
            <v>0</v>
          </cell>
        </row>
        <row r="344">
          <cell r="A344">
            <v>20500500</v>
          </cell>
          <cell r="B344" t="str">
            <v>Corporate taxation</v>
          </cell>
          <cell r="C344">
            <v>0</v>
          </cell>
        </row>
        <row r="345">
          <cell r="A345">
            <v>20500600</v>
          </cell>
          <cell r="B345" t="str">
            <v>Other taxation &amp; Social security</v>
          </cell>
          <cell r="C345">
            <v>0</v>
          </cell>
        </row>
        <row r="346">
          <cell r="A346">
            <v>20501700</v>
          </cell>
          <cell r="B346" t="str">
            <v>Income taxes</v>
          </cell>
          <cell r="C346">
            <v>0</v>
          </cell>
          <cell r="D346">
            <v>0</v>
          </cell>
        </row>
        <row r="347">
          <cell r="A347" t="str">
            <v>Deferred Income</v>
          </cell>
          <cell r="C347">
            <v>0</v>
          </cell>
        </row>
        <row r="348">
          <cell r="A348">
            <v>20600100</v>
          </cell>
          <cell r="B348" t="str">
            <v>Retainage</v>
          </cell>
          <cell r="C348">
            <v>0</v>
          </cell>
        </row>
        <row r="349">
          <cell r="A349">
            <v>20600200</v>
          </cell>
          <cell r="B349" t="str">
            <v>Customer deposits</v>
          </cell>
          <cell r="C349">
            <v>0</v>
          </cell>
          <cell r="D349">
            <v>19800</v>
          </cell>
        </row>
        <row r="350">
          <cell r="A350">
            <v>20600300</v>
          </cell>
          <cell r="B350" t="str">
            <v>Advances Received - Construction Projects in Prog.</v>
          </cell>
          <cell r="C350">
            <v>0</v>
          </cell>
        </row>
        <row r="351">
          <cell r="A351">
            <v>20600400</v>
          </cell>
          <cell r="B351" t="str">
            <v>Advance payments from customers</v>
          </cell>
          <cell r="C351">
            <v>0</v>
          </cell>
        </row>
        <row r="352">
          <cell r="A352">
            <v>20600500</v>
          </cell>
          <cell r="B352" t="str">
            <v>Adv. Rec. - Dev. Proj. Prog., Real Estate &amp; Others</v>
          </cell>
          <cell r="C352">
            <v>0</v>
          </cell>
        </row>
        <row r="353">
          <cell r="A353">
            <v>20600600</v>
          </cell>
          <cell r="B353" t="str">
            <v>Cust. Dep./Advances/Advance Ticket Sales/Def. Rev.</v>
          </cell>
          <cell r="C353">
            <v>0</v>
          </cell>
        </row>
        <row r="354">
          <cell r="A354">
            <v>20601700</v>
          </cell>
          <cell r="B354" t="str">
            <v>Deferred income</v>
          </cell>
          <cell r="C354">
            <v>0</v>
          </cell>
          <cell r="D354">
            <v>19800</v>
          </cell>
        </row>
        <row r="355">
          <cell r="A355" t="str">
            <v>Deferred Tax Liability - Current</v>
          </cell>
          <cell r="C355">
            <v>0</v>
          </cell>
        </row>
        <row r="356">
          <cell r="A356">
            <v>20701100</v>
          </cell>
          <cell r="B356" t="str">
            <v>Deferred Tax Liability - Current</v>
          </cell>
          <cell r="C356">
            <v>0</v>
          </cell>
        </row>
        <row r="357">
          <cell r="A357" t="str">
            <v>Due to Affiliates - Current</v>
          </cell>
          <cell r="C357">
            <v>0</v>
          </cell>
        </row>
        <row r="358">
          <cell r="A358">
            <v>20801100</v>
          </cell>
          <cell r="B358" t="str">
            <v>Due to Affiliates - Current</v>
          </cell>
          <cell r="C358">
            <v>0</v>
          </cell>
        </row>
        <row r="359">
          <cell r="A359" t="str">
            <v>Other Current Liabilities</v>
          </cell>
          <cell r="C359">
            <v>0</v>
          </cell>
        </row>
        <row r="360">
          <cell r="A360">
            <v>20900100</v>
          </cell>
          <cell r="B360" t="str">
            <v>Current liabilities of discontinued operations</v>
          </cell>
          <cell r="C360">
            <v>0</v>
          </cell>
        </row>
        <row r="361">
          <cell r="A361">
            <v>20900200</v>
          </cell>
          <cell r="B361" t="str">
            <v>Restructuring - cost &amp; accrued liability</v>
          </cell>
          <cell r="C361">
            <v>0</v>
          </cell>
        </row>
        <row r="362">
          <cell r="A362">
            <v>20900300</v>
          </cell>
          <cell r="B362" t="str">
            <v>Employee merger and separation costs</v>
          </cell>
          <cell r="C362">
            <v>0</v>
          </cell>
        </row>
        <row r="363">
          <cell r="A363">
            <v>20900400</v>
          </cell>
          <cell r="B363" t="str">
            <v>Liabilities from price risk mgmt activities</v>
          </cell>
          <cell r="C363">
            <v>0</v>
          </cell>
        </row>
        <row r="364">
          <cell r="A364">
            <v>20900500</v>
          </cell>
          <cell r="B364" t="str">
            <v>Systems benefit charge</v>
          </cell>
          <cell r="C364">
            <v>0</v>
          </cell>
        </row>
        <row r="365">
          <cell r="A365">
            <v>20900600</v>
          </cell>
          <cell r="B365" t="str">
            <v>Current derivative liability</v>
          </cell>
          <cell r="C365">
            <v>0</v>
          </cell>
        </row>
        <row r="366">
          <cell r="A366">
            <v>20900700</v>
          </cell>
          <cell r="B366" t="str">
            <v>Participants' share, residuals &amp; royalties payable</v>
          </cell>
          <cell r="C366">
            <v>0</v>
          </cell>
        </row>
        <row r="367">
          <cell r="A367">
            <v>20900800</v>
          </cell>
          <cell r="B367" t="str">
            <v>Program rights</v>
          </cell>
          <cell r="C367">
            <v>0</v>
          </cell>
        </row>
        <row r="368">
          <cell r="A368">
            <v>20900900</v>
          </cell>
          <cell r="B368" t="str">
            <v>Commodity contract liabilities</v>
          </cell>
          <cell r="C368">
            <v>0</v>
          </cell>
        </row>
        <row r="369">
          <cell r="A369">
            <v>20901000</v>
          </cell>
          <cell r="B369" t="str">
            <v>Installment receivable</v>
          </cell>
          <cell r="C369">
            <v>0</v>
          </cell>
        </row>
        <row r="370">
          <cell r="A370">
            <v>20901100</v>
          </cell>
          <cell r="B370" t="str">
            <v>Provisions</v>
          </cell>
          <cell r="C370">
            <v>0</v>
          </cell>
        </row>
        <row r="371">
          <cell r="A371">
            <v>20901200</v>
          </cell>
          <cell r="B371" t="str">
            <v>Unearned Income</v>
          </cell>
          <cell r="C371">
            <v>0</v>
          </cell>
        </row>
        <row r="372">
          <cell r="A372">
            <v>20901300</v>
          </cell>
          <cell r="B372" t="str">
            <v>Other short-term liabilities</v>
          </cell>
          <cell r="C372">
            <v>0</v>
          </cell>
          <cell r="D372">
            <v>14100</v>
          </cell>
        </row>
        <row r="373">
          <cell r="A373">
            <v>20901400</v>
          </cell>
          <cell r="B373" t="str">
            <v>Staff-related items</v>
          </cell>
          <cell r="C373">
            <v>0</v>
          </cell>
        </row>
        <row r="374">
          <cell r="A374">
            <v>20901500</v>
          </cell>
          <cell r="B374" t="str">
            <v>Unrealised translation gains</v>
          </cell>
          <cell r="C374">
            <v>0</v>
          </cell>
        </row>
        <row r="375">
          <cell r="A375">
            <v>20901600</v>
          </cell>
          <cell r="B375" t="str">
            <v>Accumulated Deferred Fuel</v>
          </cell>
          <cell r="C375">
            <v>0</v>
          </cell>
        </row>
        <row r="376">
          <cell r="A376">
            <v>20901700</v>
          </cell>
          <cell r="B376" t="str">
            <v>Risk Management Liabilities</v>
          </cell>
          <cell r="C376">
            <v>0</v>
          </cell>
        </row>
        <row r="377">
          <cell r="A377">
            <v>20901800</v>
          </cell>
          <cell r="B377" t="str">
            <v>Derivative and energy trading liabilities</v>
          </cell>
          <cell r="C377">
            <v>0</v>
          </cell>
        </row>
        <row r="378">
          <cell r="A378">
            <v>20901900</v>
          </cell>
          <cell r="B378" t="str">
            <v>Non-trading derivative liabilities</v>
          </cell>
          <cell r="C378">
            <v>0</v>
          </cell>
        </row>
        <row r="379">
          <cell r="A379">
            <v>20902000</v>
          </cell>
          <cell r="B379" t="str">
            <v>Property taxes</v>
          </cell>
          <cell r="C379">
            <v>0</v>
          </cell>
        </row>
        <row r="380">
          <cell r="A380">
            <v>20902100</v>
          </cell>
          <cell r="B380" t="str">
            <v>Social security taxes</v>
          </cell>
          <cell r="C380">
            <v>0</v>
          </cell>
        </row>
        <row r="381">
          <cell r="A381">
            <v>20902200</v>
          </cell>
          <cell r="B381" t="str">
            <v>Taxes Payable (Non-income Tax)</v>
          </cell>
          <cell r="C381">
            <v>0</v>
          </cell>
          <cell r="D381">
            <v>34700</v>
          </cell>
        </row>
        <row r="382">
          <cell r="A382">
            <v>20902300</v>
          </cell>
          <cell r="B382" t="str">
            <v>Other Current Liabilities</v>
          </cell>
          <cell r="C382">
            <v>0</v>
          </cell>
          <cell r="D382">
            <v>48800</v>
          </cell>
        </row>
        <row r="383">
          <cell r="A383">
            <v>21500000</v>
          </cell>
          <cell r="B383" t="str">
            <v>CURRENT LIABILITIES</v>
          </cell>
          <cell r="C383">
            <v>0</v>
          </cell>
          <cell r="D383">
            <v>555800</v>
          </cell>
        </row>
        <row r="384">
          <cell r="A384" t="str">
            <v xml:space="preserve">Equipment Trust </v>
          </cell>
          <cell r="C384">
            <v>0</v>
          </cell>
        </row>
        <row r="385">
          <cell r="A385">
            <v>22000100</v>
          </cell>
          <cell r="B385" t="str">
            <v xml:space="preserve">Equipment Trust Obligations </v>
          </cell>
          <cell r="C385">
            <v>0</v>
          </cell>
        </row>
        <row r="386">
          <cell r="A386">
            <v>22000200</v>
          </cell>
          <cell r="B386" t="str">
            <v xml:space="preserve">Equipment Obligations </v>
          </cell>
          <cell r="C386">
            <v>0</v>
          </cell>
        </row>
        <row r="387">
          <cell r="A387">
            <v>22001200</v>
          </cell>
          <cell r="B387" t="str">
            <v>Equipment Trust</v>
          </cell>
          <cell r="C387">
            <v>0</v>
          </cell>
          <cell r="D387">
            <v>0</v>
          </cell>
        </row>
        <row r="388">
          <cell r="A388" t="str">
            <v>Secured Debt</v>
          </cell>
          <cell r="C388">
            <v>0</v>
          </cell>
        </row>
        <row r="389">
          <cell r="A389">
            <v>22200100</v>
          </cell>
          <cell r="B389" t="str">
            <v>Senior Secured Debt</v>
          </cell>
          <cell r="C389">
            <v>0</v>
          </cell>
        </row>
        <row r="390">
          <cell r="A390">
            <v>22200200</v>
          </cell>
          <cell r="B390" t="str">
            <v>Mortgages</v>
          </cell>
          <cell r="C390">
            <v>0</v>
          </cell>
        </row>
        <row r="391">
          <cell r="A391">
            <v>22200300</v>
          </cell>
          <cell r="B391" t="str">
            <v>Securitized debt</v>
          </cell>
          <cell r="C391">
            <v>0</v>
          </cell>
        </row>
        <row r="392">
          <cell r="A392">
            <v>22200400</v>
          </cell>
          <cell r="B392" t="str">
            <v>Industrial Revenue Bonds-Secured</v>
          </cell>
          <cell r="C392">
            <v>0</v>
          </cell>
        </row>
        <row r="393">
          <cell r="A393">
            <v>22202200</v>
          </cell>
          <cell r="B393" t="str">
            <v>Secured Debt</v>
          </cell>
          <cell r="C393">
            <v>0</v>
          </cell>
          <cell r="D393">
            <v>0</v>
          </cell>
        </row>
        <row r="394">
          <cell r="A394" t="str">
            <v>Senior Debt</v>
          </cell>
          <cell r="C394">
            <v>0</v>
          </cell>
        </row>
        <row r="395">
          <cell r="A395">
            <v>22300100</v>
          </cell>
          <cell r="B395" t="str">
            <v>Convertible Debt</v>
          </cell>
          <cell r="C395">
            <v>0</v>
          </cell>
        </row>
        <row r="396">
          <cell r="A396">
            <v>22300200</v>
          </cell>
          <cell r="B396" t="str">
            <v>Debentures</v>
          </cell>
          <cell r="C396">
            <v>0</v>
          </cell>
        </row>
        <row r="397">
          <cell r="A397">
            <v>22300300</v>
          </cell>
          <cell r="B397" t="str">
            <v>Bonds-Unsecured</v>
          </cell>
          <cell r="C397">
            <v>0</v>
          </cell>
        </row>
        <row r="398">
          <cell r="A398">
            <v>22300400</v>
          </cell>
          <cell r="B398" t="str">
            <v>Long-term debt due to affiliated company</v>
          </cell>
          <cell r="C398">
            <v>0</v>
          </cell>
        </row>
        <row r="399">
          <cell r="A399">
            <v>22300500</v>
          </cell>
          <cell r="B399" t="str">
            <v>Industrial Revenue Bonds - Unsecured</v>
          </cell>
          <cell r="C399">
            <v>0</v>
          </cell>
        </row>
        <row r="400">
          <cell r="A400">
            <v>22300600</v>
          </cell>
          <cell r="B400" t="str">
            <v>Long-term interest-bearing liabilities</v>
          </cell>
          <cell r="C400">
            <v>0</v>
          </cell>
        </row>
        <row r="401">
          <cell r="A401">
            <v>22300700</v>
          </cell>
          <cell r="B401" t="str">
            <v>Perpetual loan</v>
          </cell>
          <cell r="C401">
            <v>0</v>
          </cell>
        </row>
        <row r="402">
          <cell r="A402">
            <v>22300800</v>
          </cell>
          <cell r="B402" t="str">
            <v>Long-term convertible debenture loan</v>
          </cell>
          <cell r="C402">
            <v>0</v>
          </cell>
        </row>
        <row r="403">
          <cell r="A403">
            <v>22300900</v>
          </cell>
          <cell r="B403" t="str">
            <v>Bonds</v>
          </cell>
          <cell r="C403">
            <v>0</v>
          </cell>
        </row>
        <row r="404">
          <cell r="A404">
            <v>22301000</v>
          </cell>
          <cell r="B404" t="str">
            <v>Other long-term debt</v>
          </cell>
          <cell r="C404">
            <v>0</v>
          </cell>
        </row>
        <row r="405">
          <cell r="A405">
            <v>22301100</v>
          </cell>
          <cell r="B405" t="str">
            <v>Convertible capital bonds</v>
          </cell>
          <cell r="C405">
            <v>0</v>
          </cell>
        </row>
        <row r="406">
          <cell r="A406">
            <v>22301200</v>
          </cell>
          <cell r="B406" t="str">
            <v>Bank &amp; Other loans</v>
          </cell>
          <cell r="C406">
            <v>0</v>
          </cell>
        </row>
        <row r="407">
          <cell r="A407">
            <v>22301300</v>
          </cell>
          <cell r="B407" t="str">
            <v>Notes</v>
          </cell>
          <cell r="C407">
            <v>0</v>
          </cell>
          <cell r="D407">
            <v>1244600</v>
          </cell>
        </row>
        <row r="408">
          <cell r="A408">
            <v>22301500</v>
          </cell>
          <cell r="B408" t="str">
            <v>All Other Long-term debts</v>
          </cell>
          <cell r="C408">
            <v>0</v>
          </cell>
          <cell r="D408">
            <v>2500</v>
          </cell>
        </row>
        <row r="409">
          <cell r="A409">
            <v>22301700</v>
          </cell>
          <cell r="B409" t="str">
            <v>Senior Debt</v>
          </cell>
          <cell r="C409">
            <v>0</v>
          </cell>
          <cell r="D409">
            <v>1247100</v>
          </cell>
        </row>
        <row r="410">
          <cell r="A410" t="str">
            <v>Subordinated debt</v>
          </cell>
          <cell r="C410">
            <v>0</v>
          </cell>
        </row>
        <row r="411">
          <cell r="A411">
            <v>22400100</v>
          </cell>
          <cell r="B411" t="str">
            <v xml:space="preserve">Subordinated </v>
          </cell>
          <cell r="C411">
            <v>0</v>
          </cell>
        </row>
        <row r="412">
          <cell r="A412">
            <v>22400200</v>
          </cell>
          <cell r="B412" t="str">
            <v>Subordinated convertible debt</v>
          </cell>
          <cell r="C412">
            <v>0</v>
          </cell>
        </row>
        <row r="413">
          <cell r="A413">
            <v>22401300</v>
          </cell>
          <cell r="B413" t="str">
            <v xml:space="preserve">Subordinated debt </v>
          </cell>
          <cell r="C413">
            <v>0</v>
          </cell>
          <cell r="D413">
            <v>0</v>
          </cell>
        </row>
        <row r="414">
          <cell r="A414" t="str">
            <v xml:space="preserve">Mandatorily redeemable preferred securities </v>
          </cell>
          <cell r="C414">
            <v>0</v>
          </cell>
        </row>
        <row r="415">
          <cell r="A415">
            <v>22451000</v>
          </cell>
          <cell r="B415" t="str">
            <v xml:space="preserve">Mandatorily redeemable preferred securities </v>
          </cell>
          <cell r="C415">
            <v>0</v>
          </cell>
        </row>
        <row r="416">
          <cell r="A416" t="str">
            <v>Capitalized Leases</v>
          </cell>
          <cell r="C416">
            <v>0</v>
          </cell>
        </row>
        <row r="417">
          <cell r="A417">
            <v>22600100</v>
          </cell>
          <cell r="B417" t="str">
            <v>Long-term Obligation Under Capital Leases</v>
          </cell>
          <cell r="C417">
            <v>0</v>
          </cell>
          <cell r="D417">
            <v>39300</v>
          </cell>
        </row>
        <row r="418">
          <cell r="A418">
            <v>22600200</v>
          </cell>
          <cell r="B418" t="str">
            <v>Other Capital Leases</v>
          </cell>
          <cell r="C418">
            <v>0</v>
          </cell>
        </row>
        <row r="419">
          <cell r="A419">
            <v>22600300</v>
          </cell>
          <cell r="B419" t="str">
            <v>Long-term borrowings and capital lease obligations</v>
          </cell>
          <cell r="C419">
            <v>0</v>
          </cell>
        </row>
        <row r="420">
          <cell r="A420">
            <v>22600400</v>
          </cell>
          <cell r="B420" t="str">
            <v>Finance leases</v>
          </cell>
          <cell r="C420">
            <v>0</v>
          </cell>
        </row>
        <row r="421">
          <cell r="A421">
            <v>22600500</v>
          </cell>
          <cell r="B421" t="str">
            <v>Unamortized discount</v>
          </cell>
          <cell r="C421">
            <v>0</v>
          </cell>
        </row>
        <row r="422">
          <cell r="A422">
            <v>22600600</v>
          </cell>
          <cell r="B422" t="str">
            <v>Hire purchase arrangements</v>
          </cell>
          <cell r="C422">
            <v>0</v>
          </cell>
        </row>
        <row r="423">
          <cell r="A423">
            <v>22601700</v>
          </cell>
          <cell r="B423" t="str">
            <v>Capitalized Leases</v>
          </cell>
          <cell r="C423">
            <v>0</v>
          </cell>
          <cell r="D423">
            <v>39300</v>
          </cell>
        </row>
        <row r="424">
          <cell r="A424">
            <v>22650000</v>
          </cell>
          <cell r="B424" t="str">
            <v>Long-term Debt - Gross</v>
          </cell>
          <cell r="C424">
            <v>0</v>
          </cell>
          <cell r="D424">
            <v>1286400</v>
          </cell>
        </row>
        <row r="425">
          <cell r="A425">
            <v>22660000</v>
          </cell>
          <cell r="B425" t="str">
            <v>Less:  Current Maturities</v>
          </cell>
          <cell r="C425">
            <v>0</v>
          </cell>
          <cell r="D425">
            <v>-900</v>
          </cell>
        </row>
        <row r="426">
          <cell r="A426">
            <v>22701100</v>
          </cell>
          <cell r="B426" t="str">
            <v>Net Long-term Debt (net of current maturities)</v>
          </cell>
          <cell r="C426">
            <v>0</v>
          </cell>
          <cell r="D426">
            <v>1285500</v>
          </cell>
        </row>
        <row r="427">
          <cell r="A427" t="str">
            <v>Total Loans/Advances from Subs/Affiliates</v>
          </cell>
          <cell r="C427">
            <v>0</v>
          </cell>
        </row>
        <row r="428">
          <cell r="A428">
            <v>22800100</v>
          </cell>
          <cell r="B428" t="str">
            <v>Due to Affiliates - Non-Current</v>
          </cell>
          <cell r="C428">
            <v>0</v>
          </cell>
        </row>
        <row r="429">
          <cell r="A429">
            <v>22800200</v>
          </cell>
          <cell r="B429" t="str">
            <v>Loans/Advances from Subs/Affiliates</v>
          </cell>
          <cell r="C429">
            <v>0</v>
          </cell>
        </row>
        <row r="430">
          <cell r="A430">
            <v>22801300</v>
          </cell>
          <cell r="B430" t="str">
            <v>Total Loans/Advances from Subs/Affiliates</v>
          </cell>
          <cell r="C430">
            <v>0</v>
          </cell>
          <cell r="D430">
            <v>0</v>
          </cell>
        </row>
        <row r="431">
          <cell r="A431" t="str">
            <v>Liabilities Subject to Bankruptcy Proceedings</v>
          </cell>
          <cell r="C431">
            <v>0</v>
          </cell>
        </row>
        <row r="432">
          <cell r="A432">
            <v>22901100</v>
          </cell>
          <cell r="B432" t="str">
            <v>Liabilities Subject to Bankruptcy Proceedings</v>
          </cell>
          <cell r="C432">
            <v>0</v>
          </cell>
        </row>
        <row r="433">
          <cell r="A433" t="str">
            <v>Deferred Income Taxes - Non-Current</v>
          </cell>
          <cell r="C433">
            <v>0</v>
          </cell>
        </row>
        <row r="434">
          <cell r="A434">
            <v>23000100</v>
          </cell>
          <cell r="B434" t="str">
            <v>Deferred tax liabilities - non-current</v>
          </cell>
          <cell r="C434">
            <v>0</v>
          </cell>
        </row>
        <row r="435">
          <cell r="A435">
            <v>23000200</v>
          </cell>
          <cell r="B435" t="str">
            <v>Deferred income taxes and other non-current liabs.</v>
          </cell>
          <cell r="C435">
            <v>0</v>
          </cell>
        </row>
        <row r="436">
          <cell r="A436">
            <v>23000300</v>
          </cell>
          <cell r="B436" t="str">
            <v>Deferred income taxes and investment tax credit</v>
          </cell>
          <cell r="C436">
            <v>0</v>
          </cell>
        </row>
        <row r="437">
          <cell r="A437">
            <v>23000400</v>
          </cell>
          <cell r="B437" t="str">
            <v>Provision for deferred tax</v>
          </cell>
          <cell r="C437">
            <v>0</v>
          </cell>
        </row>
        <row r="438">
          <cell r="A438">
            <v>23000500</v>
          </cell>
          <cell r="B438" t="str">
            <v>Deferred tax liabilities</v>
          </cell>
          <cell r="C438">
            <v>0</v>
          </cell>
        </row>
        <row r="439">
          <cell r="A439">
            <v>23000700</v>
          </cell>
          <cell r="B439" t="str">
            <v>Deferred income tax liabilities</v>
          </cell>
          <cell r="C439">
            <v>0</v>
          </cell>
        </row>
        <row r="440">
          <cell r="A440">
            <v>23000800</v>
          </cell>
          <cell r="B440" t="str">
            <v>Other deferred taxes</v>
          </cell>
          <cell r="C440">
            <v>0</v>
          </cell>
        </row>
        <row r="441">
          <cell r="A441">
            <v>23001900</v>
          </cell>
          <cell r="B441" t="str">
            <v>Deferred Income Taxes - Non-Current</v>
          </cell>
          <cell r="C441">
            <v>0</v>
          </cell>
          <cell r="D441">
            <v>707200</v>
          </cell>
        </row>
        <row r="442">
          <cell r="A442" t="str">
            <v>Investment Tax Credit</v>
          </cell>
          <cell r="C442">
            <v>0</v>
          </cell>
        </row>
        <row r="443">
          <cell r="A443">
            <v>23100100</v>
          </cell>
          <cell r="B443" t="str">
            <v>Deferred investment tax credit</v>
          </cell>
          <cell r="C443">
            <v>0</v>
          </cell>
        </row>
        <row r="444">
          <cell r="A444">
            <v>23100200</v>
          </cell>
          <cell r="B444" t="str">
            <v>Unamortized investment tax credits</v>
          </cell>
          <cell r="C444">
            <v>0</v>
          </cell>
        </row>
        <row r="445">
          <cell r="A445">
            <v>23101300</v>
          </cell>
          <cell r="B445" t="str">
            <v>Investment tax credit</v>
          </cell>
          <cell r="C445">
            <v>0</v>
          </cell>
          <cell r="D445">
            <v>0</v>
          </cell>
        </row>
        <row r="446">
          <cell r="A446" t="str">
            <v>Unfunded Accum. Pension Benefit Oblgs. (APBO)</v>
          </cell>
          <cell r="C446">
            <v>0</v>
          </cell>
        </row>
        <row r="447">
          <cell r="A447">
            <v>23200100</v>
          </cell>
          <cell r="B447" t="str">
            <v>Pension and related benefits</v>
          </cell>
          <cell r="C447">
            <v>0</v>
          </cell>
        </row>
        <row r="448">
          <cell r="A448">
            <v>23200200</v>
          </cell>
          <cell r="B448" t="str">
            <v>Accrued pension liability (excludes pension assets</v>
          </cell>
          <cell r="C448">
            <v>0</v>
          </cell>
        </row>
        <row r="449">
          <cell r="A449">
            <v>23200300</v>
          </cell>
          <cell r="B449" t="str">
            <v>Pension liabilities</v>
          </cell>
          <cell r="C449">
            <v>0</v>
          </cell>
        </row>
        <row r="450">
          <cell r="A450">
            <v>23200400</v>
          </cell>
          <cell r="B450" t="str">
            <v>Provisions for retirement obligations &amp; benefits</v>
          </cell>
          <cell r="C450">
            <v>0</v>
          </cell>
        </row>
        <row r="451">
          <cell r="A451">
            <v>23200500</v>
          </cell>
          <cell r="B451" t="str">
            <v>Provisions for pensions &amp; similar commitments</v>
          </cell>
          <cell r="C451">
            <v>0</v>
          </cell>
        </row>
        <row r="452">
          <cell r="A452">
            <v>23200600</v>
          </cell>
          <cell r="B452" t="str">
            <v>Provision for pension commitments</v>
          </cell>
          <cell r="C452">
            <v>0</v>
          </cell>
        </row>
        <row r="453">
          <cell r="A453">
            <v>23200700</v>
          </cell>
          <cell r="B453" t="str">
            <v>Provision for post-retirement medical benefits</v>
          </cell>
          <cell r="C453">
            <v>0</v>
          </cell>
        </row>
        <row r="454">
          <cell r="A454">
            <v>23201800</v>
          </cell>
          <cell r="B454" t="str">
            <v>Unfunded Accum. Pension Benefit Oblgs. (APBO)</v>
          </cell>
          <cell r="C454">
            <v>0</v>
          </cell>
          <cell r="D454">
            <v>70700</v>
          </cell>
        </row>
        <row r="455">
          <cell r="A455" t="str">
            <v>Other accumulated retirement benefit oblgs.</v>
          </cell>
          <cell r="C455">
            <v>0</v>
          </cell>
        </row>
        <row r="456">
          <cell r="A456">
            <v>23301100</v>
          </cell>
          <cell r="B456" t="str">
            <v>Other accumulated postretirement benefit oblgs.</v>
          </cell>
          <cell r="C456">
            <v>0</v>
          </cell>
          <cell r="D456">
            <v>42500</v>
          </cell>
        </row>
        <row r="457">
          <cell r="A457" t="str">
            <v>Other long-term liabilities</v>
          </cell>
          <cell r="C457">
            <v>0</v>
          </cell>
        </row>
        <row r="458">
          <cell r="A458">
            <v>23400100</v>
          </cell>
          <cell r="B458" t="str">
            <v>Liabilities from price risk mgmt activities</v>
          </cell>
          <cell r="C458">
            <v>0</v>
          </cell>
        </row>
        <row r="459">
          <cell r="A459">
            <v>23400200</v>
          </cell>
          <cell r="B459" t="str">
            <v>Non-current liabilities of discontinued operations</v>
          </cell>
          <cell r="C459">
            <v>0</v>
          </cell>
        </row>
        <row r="460">
          <cell r="A460">
            <v>23400300</v>
          </cell>
          <cell r="B460" t="str">
            <v>Employee benefit liabilities</v>
          </cell>
          <cell r="C460">
            <v>0</v>
          </cell>
        </row>
        <row r="461">
          <cell r="A461">
            <v>23400400</v>
          </cell>
          <cell r="B461" t="str">
            <v>Deferred credits</v>
          </cell>
          <cell r="C461">
            <v>0</v>
          </cell>
        </row>
        <row r="462">
          <cell r="A462">
            <v>23400500</v>
          </cell>
          <cell r="B462" t="str">
            <v>Deferred purchased power and fuel costs</v>
          </cell>
          <cell r="C462">
            <v>0</v>
          </cell>
        </row>
        <row r="463">
          <cell r="A463">
            <v>23400600</v>
          </cell>
          <cell r="B463" t="str">
            <v>Commodity contract liabilities</v>
          </cell>
          <cell r="C463">
            <v>0</v>
          </cell>
        </row>
        <row r="464">
          <cell r="A464">
            <v>23400700</v>
          </cell>
          <cell r="B464" t="str">
            <v>Hedging and derivative liabilities</v>
          </cell>
          <cell r="C464">
            <v>0</v>
          </cell>
        </row>
        <row r="465">
          <cell r="A465">
            <v>23400800</v>
          </cell>
          <cell r="B465" t="str">
            <v>Risk management liabilities</v>
          </cell>
          <cell r="C465">
            <v>0</v>
          </cell>
        </row>
        <row r="466">
          <cell r="A466">
            <v>23400900</v>
          </cell>
          <cell r="B466" t="str">
            <v>Benefit obligations</v>
          </cell>
          <cell r="C466">
            <v>0</v>
          </cell>
        </row>
        <row r="467">
          <cell r="A467">
            <v>23401000</v>
          </cell>
          <cell r="B467" t="str">
            <v>Regulatory liabilities</v>
          </cell>
          <cell r="C467">
            <v>0</v>
          </cell>
        </row>
        <row r="468">
          <cell r="A468">
            <v>23401100</v>
          </cell>
          <cell r="B468" t="str">
            <v>Derivative and energy trading liabilities</v>
          </cell>
          <cell r="C468">
            <v>0</v>
          </cell>
        </row>
        <row r="469">
          <cell r="A469">
            <v>23401200</v>
          </cell>
          <cell r="B469" t="str">
            <v>Asset retirement obligation</v>
          </cell>
          <cell r="C469">
            <v>0</v>
          </cell>
          <cell r="D469">
            <v>67700</v>
          </cell>
        </row>
        <row r="470">
          <cell r="A470">
            <v>23401300</v>
          </cell>
          <cell r="B470" t="str">
            <v>Employee Merger and Separation Costs</v>
          </cell>
          <cell r="C470">
            <v>0</v>
          </cell>
        </row>
        <row r="471">
          <cell r="A471">
            <v>23401400</v>
          </cell>
          <cell r="B471" t="str">
            <v>Accrual for Personal &amp; Occupational Injury</v>
          </cell>
          <cell r="C471">
            <v>0</v>
          </cell>
        </row>
        <row r="472">
          <cell r="A472">
            <v>23401500</v>
          </cell>
          <cell r="B472" t="str">
            <v>Accrual for Remed and Restor of Contaminated Sites</v>
          </cell>
          <cell r="C472">
            <v>0</v>
          </cell>
        </row>
        <row r="473">
          <cell r="A473">
            <v>23401600</v>
          </cell>
          <cell r="B473" t="str">
            <v>Provision for liabilities and charges</v>
          </cell>
          <cell r="C473">
            <v>0</v>
          </cell>
        </row>
        <row r="474">
          <cell r="A474">
            <v>23401700</v>
          </cell>
          <cell r="B474" t="str">
            <v>Guarantee deposit</v>
          </cell>
          <cell r="C474">
            <v>0</v>
          </cell>
        </row>
        <row r="475">
          <cell r="A475">
            <v>23401800</v>
          </cell>
          <cell r="B475" t="str">
            <v>Provisions for restructuring</v>
          </cell>
          <cell r="C475">
            <v>0</v>
          </cell>
        </row>
        <row r="476">
          <cell r="A476">
            <v>23401900</v>
          </cell>
          <cell r="B476" t="str">
            <v>Provisions/Environment</v>
          </cell>
          <cell r="C476">
            <v>0</v>
          </cell>
        </row>
        <row r="477">
          <cell r="A477">
            <v>23402000</v>
          </cell>
          <cell r="B477" t="str">
            <v>Provisions for exchange losses</v>
          </cell>
          <cell r="C477">
            <v>0</v>
          </cell>
        </row>
        <row r="478">
          <cell r="A478">
            <v>23402100</v>
          </cell>
          <cell r="B478" t="str">
            <v>Other provisions</v>
          </cell>
          <cell r="C478">
            <v>0</v>
          </cell>
        </row>
        <row r="479">
          <cell r="A479">
            <v>23402200</v>
          </cell>
          <cell r="B479" t="str">
            <v>Provisions/Litigation</v>
          </cell>
          <cell r="C479">
            <v>0</v>
          </cell>
        </row>
        <row r="480">
          <cell r="A480">
            <v>23402300</v>
          </cell>
          <cell r="B480" t="str">
            <v>Special concession amortisation</v>
          </cell>
          <cell r="C480">
            <v>0</v>
          </cell>
        </row>
        <row r="481">
          <cell r="A481">
            <v>23402400</v>
          </cell>
          <cell r="B481" t="str">
            <v>Provisions for liabilities</v>
          </cell>
          <cell r="C481">
            <v>0</v>
          </cell>
        </row>
        <row r="482">
          <cell r="A482">
            <v>23402500</v>
          </cell>
          <cell r="B482" t="str">
            <v>Investments subsidies</v>
          </cell>
          <cell r="C482">
            <v>0</v>
          </cell>
        </row>
        <row r="483">
          <cell r="A483">
            <v>23402600</v>
          </cell>
          <cell r="B483" t="str">
            <v>Provisions for onerous lease contracts</v>
          </cell>
          <cell r="C483">
            <v>0</v>
          </cell>
        </row>
        <row r="484">
          <cell r="A484">
            <v>23402700</v>
          </cell>
          <cell r="B484" t="str">
            <v>Other creditors</v>
          </cell>
          <cell r="C484">
            <v>0</v>
          </cell>
        </row>
        <row r="485">
          <cell r="A485">
            <v>23402800</v>
          </cell>
          <cell r="B485" t="str">
            <v>Accruals &amp; deferred income</v>
          </cell>
          <cell r="C485">
            <v>0</v>
          </cell>
        </row>
        <row r="486">
          <cell r="A486">
            <v>23402850</v>
          </cell>
          <cell r="B486" t="str">
            <v>Advances from parent company</v>
          </cell>
          <cell r="C486">
            <v>0</v>
          </cell>
        </row>
        <row r="487">
          <cell r="A487">
            <v>23402900</v>
          </cell>
          <cell r="B487" t="str">
            <v>All other miscellaneous liabilities</v>
          </cell>
          <cell r="C487">
            <v>0</v>
          </cell>
          <cell r="D487">
            <v>126100</v>
          </cell>
        </row>
        <row r="488">
          <cell r="A488">
            <v>23404000</v>
          </cell>
          <cell r="B488" t="str">
            <v>Other Long-term Liabilities</v>
          </cell>
          <cell r="C488">
            <v>0</v>
          </cell>
          <cell r="D488">
            <v>193800</v>
          </cell>
        </row>
        <row r="489">
          <cell r="A489" t="str">
            <v>Deferred Income</v>
          </cell>
          <cell r="C489">
            <v>0</v>
          </cell>
        </row>
        <row r="490">
          <cell r="A490">
            <v>23501100</v>
          </cell>
          <cell r="B490" t="str">
            <v>Deferred Income</v>
          </cell>
          <cell r="C490">
            <v>0</v>
          </cell>
        </row>
        <row r="491">
          <cell r="A491" t="str">
            <v>Minority Interest</v>
          </cell>
          <cell r="C491">
            <v>0</v>
          </cell>
        </row>
        <row r="492">
          <cell r="A492">
            <v>23600100</v>
          </cell>
          <cell r="B492" t="str">
            <v>Equity minority interest</v>
          </cell>
          <cell r="C492">
            <v>0</v>
          </cell>
        </row>
        <row r="493">
          <cell r="A493">
            <v>23600150</v>
          </cell>
          <cell r="B493" t="str">
            <v>Preferred Stock of Subsidiary</v>
          </cell>
          <cell r="C493">
            <v>0</v>
          </cell>
        </row>
        <row r="494">
          <cell r="A494">
            <v>23600200</v>
          </cell>
          <cell r="B494" t="str">
            <v>Non-equity minority interest</v>
          </cell>
          <cell r="C494">
            <v>0</v>
          </cell>
        </row>
        <row r="495">
          <cell r="A495">
            <v>23600300</v>
          </cell>
          <cell r="B495" t="str">
            <v>Minority Interest</v>
          </cell>
          <cell r="C495">
            <v>0</v>
          </cell>
          <cell r="D495">
            <v>0</v>
          </cell>
        </row>
        <row r="496">
          <cell r="A496">
            <v>24500000</v>
          </cell>
          <cell r="B496" t="str">
            <v>TOTAL LIABILITIES</v>
          </cell>
          <cell r="C496">
            <v>0</v>
          </cell>
          <cell r="D496">
            <v>2855500</v>
          </cell>
        </row>
        <row r="497">
          <cell r="A497" t="str">
            <v>SHAREHOLDERS EQUITY</v>
          </cell>
          <cell r="C497">
            <v>0</v>
          </cell>
        </row>
        <row r="498">
          <cell r="A498" t="str">
            <v>Preferred Stock</v>
          </cell>
          <cell r="C498">
            <v>0</v>
          </cell>
        </row>
        <row r="499">
          <cell r="A499">
            <v>25000050</v>
          </cell>
          <cell r="B499" t="str">
            <v>Convertible</v>
          </cell>
          <cell r="C499">
            <v>0</v>
          </cell>
        </row>
        <row r="500">
          <cell r="A500">
            <v>25000060</v>
          </cell>
          <cell r="B500" t="str">
            <v>Preferred Shares</v>
          </cell>
          <cell r="C500">
            <v>0</v>
          </cell>
        </row>
        <row r="501">
          <cell r="A501">
            <v>25000100</v>
          </cell>
          <cell r="B501" t="str">
            <v>Preferred at liquidation/redemption</v>
          </cell>
          <cell r="C501">
            <v>0</v>
          </cell>
        </row>
        <row r="502">
          <cell r="A502">
            <v>25000200</v>
          </cell>
          <cell r="B502" t="str">
            <v>Redeemable preferred stock</v>
          </cell>
          <cell r="C502">
            <v>0</v>
          </cell>
        </row>
        <row r="503">
          <cell r="A503">
            <v>25000300</v>
          </cell>
          <cell r="B503" t="str">
            <v>Non-redeemable preferred stock</v>
          </cell>
          <cell r="C503">
            <v>0</v>
          </cell>
        </row>
        <row r="504">
          <cell r="A504">
            <v>25000400</v>
          </cell>
          <cell r="B504" t="str">
            <v>Other redeemable/non-redeemable preferred</v>
          </cell>
          <cell r="C504">
            <v>0</v>
          </cell>
        </row>
        <row r="505">
          <cell r="A505">
            <v>25000500</v>
          </cell>
          <cell r="B505" t="str">
            <v>Trust preferred</v>
          </cell>
          <cell r="C505">
            <v>0</v>
          </cell>
        </row>
        <row r="506">
          <cell r="A506">
            <v>25000600</v>
          </cell>
          <cell r="B506" t="str">
            <v>Preferred ESOP (excludes unearned compensation)</v>
          </cell>
          <cell r="C506">
            <v>0</v>
          </cell>
        </row>
        <row r="507">
          <cell r="A507">
            <v>25001700</v>
          </cell>
          <cell r="B507" t="str">
            <v>Preferred stock</v>
          </cell>
          <cell r="C507">
            <v>0</v>
          </cell>
          <cell r="D507">
            <v>0</v>
          </cell>
        </row>
        <row r="508">
          <cell r="A508" t="str">
            <v>Common Stock &amp; Paid-in-Capital</v>
          </cell>
          <cell r="C508">
            <v>0</v>
          </cell>
        </row>
        <row r="509">
          <cell r="A509">
            <v>25100200</v>
          </cell>
          <cell r="B509" t="str">
            <v>Common stock</v>
          </cell>
          <cell r="C509">
            <v>0</v>
          </cell>
          <cell r="D509">
            <v>464500</v>
          </cell>
        </row>
        <row r="510">
          <cell r="A510">
            <v>25100300</v>
          </cell>
          <cell r="B510" t="str">
            <v>Deferred stock compensation</v>
          </cell>
          <cell r="C510">
            <v>0</v>
          </cell>
        </row>
        <row r="511">
          <cell r="A511">
            <v>25100400</v>
          </cell>
          <cell r="B511" t="str">
            <v>Capital profit reserves</v>
          </cell>
          <cell r="C511">
            <v>0</v>
          </cell>
        </row>
        <row r="512">
          <cell r="A512">
            <v>25100500</v>
          </cell>
          <cell r="B512" t="str">
            <v>Asset revaluation reserve</v>
          </cell>
          <cell r="C512">
            <v>0</v>
          </cell>
        </row>
        <row r="513">
          <cell r="A513">
            <v>25100600</v>
          </cell>
          <cell r="B513" t="str">
            <v>Future dividend reserves</v>
          </cell>
          <cell r="C513">
            <v>0</v>
          </cell>
        </row>
        <row r="514">
          <cell r="A514">
            <v>25100700</v>
          </cell>
          <cell r="B514" t="str">
            <v>Accum. deficit from sub. in development stage</v>
          </cell>
          <cell r="C514">
            <v>0</v>
          </cell>
        </row>
        <row r="515">
          <cell r="A515">
            <v>25100800</v>
          </cell>
          <cell r="B515" t="str">
            <v>Capital surplus</v>
          </cell>
          <cell r="C515">
            <v>0</v>
          </cell>
        </row>
        <row r="516">
          <cell r="A516">
            <v>25100900</v>
          </cell>
          <cell r="B516" t="str">
            <v>Share premium account</v>
          </cell>
          <cell r="C516">
            <v>0</v>
          </cell>
        </row>
        <row r="517">
          <cell r="A517">
            <v>25101000</v>
          </cell>
          <cell r="B517" t="str">
            <v>Called-up share capital</v>
          </cell>
          <cell r="C517">
            <v>0</v>
          </cell>
        </row>
        <row r="518">
          <cell r="A518">
            <v>25101100</v>
          </cell>
          <cell r="B518" t="str">
            <v>Share capital</v>
          </cell>
          <cell r="C518">
            <v>0</v>
          </cell>
        </row>
        <row r="519">
          <cell r="A519">
            <v>25101200</v>
          </cell>
          <cell r="B519" t="str">
            <v>Capital stock</v>
          </cell>
          <cell r="C519">
            <v>0</v>
          </cell>
        </row>
        <row r="520">
          <cell r="A520">
            <v>25101300</v>
          </cell>
          <cell r="B520" t="str">
            <v>Convertible</v>
          </cell>
          <cell r="C520">
            <v>0</v>
          </cell>
        </row>
        <row r="521">
          <cell r="A521">
            <v>25101400</v>
          </cell>
          <cell r="B521" t="str">
            <v>Non-Convertible</v>
          </cell>
          <cell r="C521">
            <v>0</v>
          </cell>
        </row>
        <row r="522">
          <cell r="A522">
            <v>25101500</v>
          </cell>
          <cell r="B522" t="str">
            <v>Paid-in-Capital</v>
          </cell>
          <cell r="C522">
            <v>0</v>
          </cell>
        </row>
        <row r="523">
          <cell r="A523">
            <v>25101600</v>
          </cell>
          <cell r="B523" t="str">
            <v>Premium on capital stock</v>
          </cell>
          <cell r="C523">
            <v>0</v>
          </cell>
        </row>
        <row r="524">
          <cell r="A524">
            <v>25101700</v>
          </cell>
          <cell r="B524" t="str">
            <v>LT debt payable in common stock</v>
          </cell>
          <cell r="C524">
            <v>0</v>
          </cell>
        </row>
        <row r="525">
          <cell r="A525">
            <v>25101800</v>
          </cell>
          <cell r="B525" t="str">
            <v>Mandatorily convertible securities</v>
          </cell>
          <cell r="C525">
            <v>0</v>
          </cell>
        </row>
        <row r="526">
          <cell r="A526">
            <v>25101900</v>
          </cell>
          <cell r="B526" t="str">
            <v>Share premium account</v>
          </cell>
          <cell r="C526">
            <v>0</v>
          </cell>
        </row>
        <row r="527">
          <cell r="A527">
            <v>25102000</v>
          </cell>
          <cell r="B527" t="str">
            <v>Merger reserves</v>
          </cell>
          <cell r="C527">
            <v>0</v>
          </cell>
        </row>
        <row r="528">
          <cell r="A528">
            <v>25102100</v>
          </cell>
          <cell r="B528" t="str">
            <v>Restricted reserves</v>
          </cell>
          <cell r="C528">
            <v>0</v>
          </cell>
        </row>
        <row r="529">
          <cell r="A529">
            <v>25102200</v>
          </cell>
          <cell r="B529" t="str">
            <v>Non-restricted reserves</v>
          </cell>
          <cell r="C529">
            <v>0</v>
          </cell>
        </row>
        <row r="530">
          <cell r="A530">
            <v>25102300</v>
          </cell>
          <cell r="B530" t="str">
            <v>Revaluation reserve</v>
          </cell>
          <cell r="C530">
            <v>0</v>
          </cell>
        </row>
        <row r="531">
          <cell r="A531">
            <v>25102400</v>
          </cell>
          <cell r="B531" t="str">
            <v>Reserve for treasury shares</v>
          </cell>
          <cell r="C531">
            <v>0</v>
          </cell>
        </row>
        <row r="532">
          <cell r="A532">
            <v>25102500</v>
          </cell>
          <cell r="B532" t="str">
            <v>Other reserves</v>
          </cell>
          <cell r="C532">
            <v>0</v>
          </cell>
        </row>
        <row r="533">
          <cell r="A533">
            <v>25102600</v>
          </cell>
          <cell r="B533" t="str">
            <v>All Other Equity</v>
          </cell>
          <cell r="C533">
            <v>0</v>
          </cell>
        </row>
        <row r="534">
          <cell r="A534">
            <v>25102700</v>
          </cell>
          <cell r="B534" t="str">
            <v>Less: Treasury Stock</v>
          </cell>
          <cell r="C534">
            <v>0</v>
          </cell>
        </row>
        <row r="535">
          <cell r="A535">
            <v>25102800</v>
          </cell>
          <cell r="B535" t="str">
            <v>Pension liabilities (incl in R.E.)</v>
          </cell>
          <cell r="C535">
            <v>0</v>
          </cell>
        </row>
        <row r="536">
          <cell r="A536">
            <v>25102900</v>
          </cell>
          <cell r="B536" t="str">
            <v>Warrants outstanding</v>
          </cell>
          <cell r="C536">
            <v>0</v>
          </cell>
        </row>
        <row r="537">
          <cell r="A537">
            <v>25103000</v>
          </cell>
          <cell r="B537" t="str">
            <v>Total Member's Investments</v>
          </cell>
          <cell r="C537">
            <v>0</v>
          </cell>
        </row>
        <row r="538">
          <cell r="A538">
            <v>25103100</v>
          </cell>
          <cell r="B538" t="str">
            <v>Member Equity</v>
          </cell>
          <cell r="C538">
            <v>0</v>
          </cell>
        </row>
        <row r="539">
          <cell r="A539">
            <v>25104000</v>
          </cell>
          <cell r="B539" t="str">
            <v>Common stock &amp; paid-in-capital</v>
          </cell>
          <cell r="C539">
            <v>0</v>
          </cell>
          <cell r="D539">
            <v>464500</v>
          </cell>
        </row>
        <row r="540">
          <cell r="A540" t="str">
            <v>Retained Earnings</v>
          </cell>
          <cell r="C540">
            <v>0</v>
          </cell>
        </row>
        <row r="541">
          <cell r="A541">
            <v>25200100</v>
          </cell>
          <cell r="B541" t="str">
            <v>Unearned ESOP compensation</v>
          </cell>
          <cell r="C541">
            <v>0</v>
          </cell>
        </row>
        <row r="542">
          <cell r="A542">
            <v>25200200</v>
          </cell>
          <cell r="B542" t="str">
            <v>Capital stock expense</v>
          </cell>
          <cell r="C542">
            <v>0</v>
          </cell>
        </row>
        <row r="543">
          <cell r="A543">
            <v>25200300</v>
          </cell>
          <cell r="B543" t="str">
            <v>Accumulated profit</v>
          </cell>
          <cell r="C543">
            <v>0</v>
          </cell>
        </row>
        <row r="544">
          <cell r="A544">
            <v>25200400</v>
          </cell>
          <cell r="B544" t="str">
            <v>Net book profit</v>
          </cell>
          <cell r="C544">
            <v>0</v>
          </cell>
        </row>
        <row r="545">
          <cell r="A545">
            <v>25200500</v>
          </cell>
          <cell r="B545" t="str">
            <v>Net income for the year</v>
          </cell>
          <cell r="C545">
            <v>0</v>
          </cell>
        </row>
        <row r="546">
          <cell r="A546">
            <v>25200600</v>
          </cell>
          <cell r="B546" t="str">
            <v>Profit &amp; loss account</v>
          </cell>
          <cell r="C546">
            <v>0</v>
          </cell>
        </row>
        <row r="547">
          <cell r="A547">
            <v>25200625</v>
          </cell>
          <cell r="B547" t="str">
            <v>Unit Retains</v>
          </cell>
          <cell r="C547">
            <v>0</v>
          </cell>
        </row>
        <row r="548">
          <cell r="A548">
            <v>25200675</v>
          </cell>
          <cell r="B548" t="str">
            <v>Equity Retention</v>
          </cell>
          <cell r="C548">
            <v>0</v>
          </cell>
        </row>
        <row r="549">
          <cell r="A549">
            <v>25200700</v>
          </cell>
          <cell r="B549" t="str">
            <v>Retained Earnings</v>
          </cell>
          <cell r="C549">
            <v>0</v>
          </cell>
        </row>
        <row r="550">
          <cell r="A550">
            <v>25201700</v>
          </cell>
          <cell r="B550" t="str">
            <v>Total Retained Earnings</v>
          </cell>
          <cell r="C550">
            <v>0</v>
          </cell>
          <cell r="D550">
            <v>876100</v>
          </cell>
        </row>
        <row r="551">
          <cell r="A551" t="str">
            <v>Accumulated other comprehensive income</v>
          </cell>
          <cell r="C551">
            <v>0</v>
          </cell>
        </row>
        <row r="552">
          <cell r="A552">
            <v>25300100</v>
          </cell>
          <cell r="B552" t="str">
            <v>Foreign currency translation adjustment</v>
          </cell>
          <cell r="C552">
            <v>0</v>
          </cell>
        </row>
        <row r="553">
          <cell r="A553">
            <v>25300200</v>
          </cell>
          <cell r="B553" t="str">
            <v>Accumulated other comprehensive income (loss)</v>
          </cell>
          <cell r="C553">
            <v>0</v>
          </cell>
        </row>
        <row r="554">
          <cell r="A554">
            <v>25300300</v>
          </cell>
          <cell r="B554" t="str">
            <v>Additional minimum pension liability adjustment</v>
          </cell>
          <cell r="C554">
            <v>0</v>
          </cell>
        </row>
        <row r="555">
          <cell r="A555">
            <v>25300400</v>
          </cell>
          <cell r="B555" t="str">
            <v>Land revaluation surplus</v>
          </cell>
          <cell r="C555">
            <v>0</v>
          </cell>
        </row>
        <row r="556">
          <cell r="A556">
            <v>25300500</v>
          </cell>
          <cell r="B556" t="str">
            <v>Unrealized gain on securities</v>
          </cell>
          <cell r="C556">
            <v>0</v>
          </cell>
        </row>
        <row r="557">
          <cell r="A557">
            <v>25300600</v>
          </cell>
          <cell r="B557" t="str">
            <v>Currency translation reserves</v>
          </cell>
          <cell r="C557">
            <v>0</v>
          </cell>
        </row>
        <row r="558">
          <cell r="A558">
            <v>25301700</v>
          </cell>
          <cell r="B558" t="str">
            <v>Accumulated other comprehensive income</v>
          </cell>
          <cell r="C558">
            <v>0</v>
          </cell>
          <cell r="D558">
            <v>-141800</v>
          </cell>
        </row>
        <row r="559">
          <cell r="A559">
            <v>27500000</v>
          </cell>
          <cell r="B559" t="str">
            <v>TOTAL EQUITY</v>
          </cell>
          <cell r="C559">
            <v>0</v>
          </cell>
          <cell r="D559">
            <v>1198800</v>
          </cell>
        </row>
        <row r="560">
          <cell r="A560">
            <v>28000000</v>
          </cell>
          <cell r="B560" t="str">
            <v>TOTAL LIABILITIES &amp; EQUITY</v>
          </cell>
          <cell r="C560">
            <v>0</v>
          </cell>
          <cell r="D560">
            <v>4054300</v>
          </cell>
        </row>
        <row r="561">
          <cell r="A561" t="str">
            <v>INCOME STATEMENT</v>
          </cell>
          <cell r="C561">
            <v>0</v>
          </cell>
        </row>
        <row r="562">
          <cell r="A562" t="str">
            <v>Revenue/Sales</v>
          </cell>
          <cell r="C562">
            <v>0</v>
          </cell>
        </row>
        <row r="563">
          <cell r="A563">
            <v>30000100</v>
          </cell>
          <cell r="B563" t="str">
            <v>Turnover</v>
          </cell>
          <cell r="C563">
            <v>0</v>
          </cell>
        </row>
        <row r="564">
          <cell r="A564">
            <v>30000200</v>
          </cell>
          <cell r="B564" t="str">
            <v>Revenue - products</v>
          </cell>
          <cell r="C564">
            <v>0</v>
          </cell>
        </row>
        <row r="565">
          <cell r="A565">
            <v>30000300</v>
          </cell>
          <cell r="B565" t="str">
            <v>Revenue - services</v>
          </cell>
          <cell r="C565">
            <v>0</v>
          </cell>
        </row>
        <row r="566">
          <cell r="A566">
            <v>30000400</v>
          </cell>
          <cell r="B566" t="str">
            <v>Revenue from consumer credit business</v>
          </cell>
          <cell r="C566">
            <v>0</v>
          </cell>
        </row>
        <row r="567">
          <cell r="A567">
            <v>30000425</v>
          </cell>
          <cell r="B567" t="str">
            <v>Net Purchases by Members</v>
          </cell>
          <cell r="C567">
            <v>0</v>
          </cell>
        </row>
        <row r="568">
          <cell r="A568">
            <v>30000475</v>
          </cell>
          <cell r="B568" t="str">
            <v>Net Marketing for Members</v>
          </cell>
          <cell r="C568">
            <v>0</v>
          </cell>
        </row>
        <row r="569">
          <cell r="A569">
            <v>30000480</v>
          </cell>
          <cell r="B569" t="str">
            <v>Admissions Revenue</v>
          </cell>
          <cell r="C569">
            <v>0</v>
          </cell>
        </row>
        <row r="570">
          <cell r="A570">
            <v>30000485</v>
          </cell>
          <cell r="B570" t="str">
            <v>Concession Revenue</v>
          </cell>
          <cell r="C570">
            <v>0</v>
          </cell>
        </row>
        <row r="571">
          <cell r="A571">
            <v>30000500</v>
          </cell>
          <cell r="B571" t="str">
            <v>Other revenue</v>
          </cell>
          <cell r="C571">
            <v>0</v>
          </cell>
        </row>
        <row r="572">
          <cell r="A572">
            <v>30000600</v>
          </cell>
          <cell r="B572" t="str">
            <v>Other operating revenue</v>
          </cell>
          <cell r="C572">
            <v>0</v>
          </cell>
        </row>
        <row r="573">
          <cell r="A573">
            <v>30000700</v>
          </cell>
          <cell r="B573" t="str">
            <v>Regulated gas and electric revenues</v>
          </cell>
          <cell r="C573">
            <v>0</v>
          </cell>
        </row>
        <row r="574">
          <cell r="A574">
            <v>30000800</v>
          </cell>
          <cell r="B574" t="str">
            <v>Unregulated revenues</v>
          </cell>
          <cell r="C574">
            <v>0</v>
          </cell>
        </row>
        <row r="575">
          <cell r="A575">
            <v>30000900</v>
          </cell>
          <cell r="B575" t="str">
            <v>Fuel surcharge</v>
          </cell>
          <cell r="C575">
            <v>0</v>
          </cell>
        </row>
        <row r="576">
          <cell r="A576">
            <v>30001000</v>
          </cell>
          <cell r="B576" t="str">
            <v>Passenger revenues</v>
          </cell>
          <cell r="C576">
            <v>0</v>
          </cell>
        </row>
        <row r="577">
          <cell r="A577">
            <v>30001100</v>
          </cell>
          <cell r="B577" t="str">
            <v>Cargo revenues</v>
          </cell>
          <cell r="C577">
            <v>0</v>
          </cell>
        </row>
        <row r="578">
          <cell r="A578">
            <v>30001200</v>
          </cell>
          <cell r="B578" t="str">
            <v>Electric revenues</v>
          </cell>
          <cell r="C578">
            <v>0</v>
          </cell>
        </row>
        <row r="579">
          <cell r="A579">
            <v>30001300</v>
          </cell>
          <cell r="B579" t="str">
            <v>Gas revenues</v>
          </cell>
          <cell r="C579">
            <v>0</v>
          </cell>
        </row>
        <row r="580">
          <cell r="A580">
            <v>30001350</v>
          </cell>
          <cell r="B580" t="str">
            <v>Exploration and Production</v>
          </cell>
          <cell r="C580">
            <v>0</v>
          </cell>
        </row>
        <row r="581">
          <cell r="A581">
            <v>30001400</v>
          </cell>
          <cell r="B581" t="str">
            <v>Steam revenues</v>
          </cell>
          <cell r="C581">
            <v>0</v>
          </cell>
        </row>
        <row r="582">
          <cell r="A582">
            <v>30001500</v>
          </cell>
          <cell r="B582" t="str">
            <v>Tolling Revenue</v>
          </cell>
          <cell r="C582">
            <v>0</v>
          </cell>
        </row>
        <row r="583">
          <cell r="A583">
            <v>30001600</v>
          </cell>
          <cell r="B583" t="str">
            <v>Energy trading</v>
          </cell>
          <cell r="C583">
            <v>0</v>
          </cell>
        </row>
        <row r="584">
          <cell r="A584">
            <v>30001700</v>
          </cell>
          <cell r="B584" t="str">
            <v>Energy revenue</v>
          </cell>
          <cell r="C584">
            <v>0</v>
          </cell>
        </row>
        <row r="585">
          <cell r="A585">
            <v>30001800</v>
          </cell>
          <cell r="B585" t="str">
            <v>Other operations</v>
          </cell>
          <cell r="C585">
            <v>0</v>
          </cell>
        </row>
        <row r="586">
          <cell r="A586">
            <v>30001900</v>
          </cell>
          <cell r="B586" t="str">
            <v>Affiliate revenue</v>
          </cell>
          <cell r="C586">
            <v>0</v>
          </cell>
        </row>
        <row r="587">
          <cell r="A587">
            <v>30002000</v>
          </cell>
          <cell r="B587" t="str">
            <v>Electric customer credits</v>
          </cell>
          <cell r="C587">
            <v>0</v>
          </cell>
        </row>
        <row r="588">
          <cell r="A588">
            <v>30002100</v>
          </cell>
          <cell r="B588" t="str">
            <v>Non-utility revenues</v>
          </cell>
          <cell r="C588">
            <v>0</v>
          </cell>
        </row>
        <row r="589">
          <cell r="A589">
            <v>30002200</v>
          </cell>
          <cell r="B589" t="str">
            <v>Rental Income</v>
          </cell>
          <cell r="C589">
            <v>0</v>
          </cell>
        </row>
        <row r="590">
          <cell r="A590">
            <v>30002300</v>
          </cell>
          <cell r="B590" t="str">
            <v>Changes in inventories</v>
          </cell>
          <cell r="C590">
            <v>0</v>
          </cell>
        </row>
        <row r="591">
          <cell r="A591">
            <v>30002400</v>
          </cell>
          <cell r="B591" t="str">
            <v>Own work capitalised</v>
          </cell>
          <cell r="C591">
            <v>0</v>
          </cell>
        </row>
        <row r="592">
          <cell r="A592">
            <v>30003500</v>
          </cell>
          <cell r="B592" t="str">
            <v>Gross revenue/sales</v>
          </cell>
          <cell r="C592">
            <v>0</v>
          </cell>
        </row>
        <row r="593">
          <cell r="A593">
            <v>30100100</v>
          </cell>
          <cell r="B593" t="str">
            <v>Less: Sales Allowances</v>
          </cell>
          <cell r="C593">
            <v>0</v>
          </cell>
        </row>
        <row r="594">
          <cell r="A594">
            <v>30100200</v>
          </cell>
          <cell r="B594" t="str">
            <v>Less: Discounts</v>
          </cell>
          <cell r="C594">
            <v>0</v>
          </cell>
        </row>
        <row r="595">
          <cell r="A595">
            <v>30100300</v>
          </cell>
          <cell r="B595" t="str">
            <v>Less: Excise taxes</v>
          </cell>
          <cell r="C595">
            <v>0</v>
          </cell>
        </row>
        <row r="596">
          <cell r="A596">
            <v>30100400</v>
          </cell>
          <cell r="B596" t="str">
            <v>Less: Discounts/Allowances/Other</v>
          </cell>
          <cell r="C596">
            <v>0</v>
          </cell>
        </row>
        <row r="597">
          <cell r="A597">
            <v>30100500</v>
          </cell>
          <cell r="B597" t="str">
            <v>Less: Freight</v>
          </cell>
          <cell r="C597">
            <v>0</v>
          </cell>
        </row>
        <row r="598">
          <cell r="A598">
            <v>30100600</v>
          </cell>
          <cell r="B598" t="str">
            <v>Less: Duties</v>
          </cell>
          <cell r="C598">
            <v>0</v>
          </cell>
        </row>
        <row r="599">
          <cell r="A599">
            <v>30200000</v>
          </cell>
          <cell r="B599" t="str">
            <v>Net Sales/Revenue</v>
          </cell>
          <cell r="C599">
            <v>0</v>
          </cell>
          <cell r="D599">
            <v>1220000</v>
          </cell>
        </row>
        <row r="600">
          <cell r="A600" t="str">
            <v>Cost of Goods/Products/Services Sold</v>
          </cell>
          <cell r="C600">
            <v>0</v>
          </cell>
        </row>
        <row r="601">
          <cell r="A601">
            <v>35000100</v>
          </cell>
          <cell r="B601" t="str">
            <v>Cost of goods sold</v>
          </cell>
          <cell r="C601">
            <v>0</v>
          </cell>
        </row>
        <row r="602">
          <cell r="A602">
            <v>35000200</v>
          </cell>
          <cell r="B602" t="str">
            <v>Cost of sales</v>
          </cell>
          <cell r="C602">
            <v>0</v>
          </cell>
        </row>
        <row r="603">
          <cell r="A603">
            <v>35000300</v>
          </cell>
          <cell r="B603" t="str">
            <v>Cost of materials</v>
          </cell>
          <cell r="C603">
            <v>0</v>
          </cell>
        </row>
        <row r="604">
          <cell r="A604">
            <v>35000400</v>
          </cell>
          <cell r="B604" t="str">
            <v>Purchases &amp; variations in stocks</v>
          </cell>
          <cell r="C604">
            <v>0</v>
          </cell>
        </row>
        <row r="605">
          <cell r="A605">
            <v>35000500</v>
          </cell>
          <cell r="B605" t="str">
            <v>Purchases</v>
          </cell>
          <cell r="C605">
            <v>0</v>
          </cell>
        </row>
        <row r="606">
          <cell r="A606">
            <v>35000600</v>
          </cell>
          <cell r="B606" t="str">
            <v>Cost of products</v>
          </cell>
          <cell r="C606">
            <v>0</v>
          </cell>
        </row>
        <row r="607">
          <cell r="A607">
            <v>35000700</v>
          </cell>
          <cell r="B607" t="str">
            <v>Cost of consumer credit business</v>
          </cell>
          <cell r="C607">
            <v>0</v>
          </cell>
        </row>
        <row r="608">
          <cell r="A608">
            <v>35000800</v>
          </cell>
          <cell r="B608" t="str">
            <v>Cost of services</v>
          </cell>
          <cell r="C608">
            <v>0</v>
          </cell>
        </row>
        <row r="609">
          <cell r="A609">
            <v>35000900</v>
          </cell>
          <cell r="B609" t="str">
            <v>Regulated operations expense</v>
          </cell>
          <cell r="C609">
            <v>0</v>
          </cell>
        </row>
        <row r="610">
          <cell r="A610">
            <v>35001000</v>
          </cell>
          <cell r="B610" t="str">
            <v>Fuel and utilities - costs</v>
          </cell>
          <cell r="C610">
            <v>0</v>
          </cell>
        </row>
        <row r="611">
          <cell r="A611">
            <v>35001100</v>
          </cell>
          <cell r="B611" t="str">
            <v>Fuel - electric generation</v>
          </cell>
          <cell r="C611">
            <v>0</v>
          </cell>
        </row>
        <row r="612">
          <cell r="A612">
            <v>35001200</v>
          </cell>
          <cell r="B612" t="str">
            <v>Fuel - aircraft</v>
          </cell>
          <cell r="C612">
            <v>0</v>
          </cell>
        </row>
        <row r="613">
          <cell r="A613">
            <v>35001300</v>
          </cell>
          <cell r="B613" t="str">
            <v>Energy costs</v>
          </cell>
          <cell r="C613">
            <v>0</v>
          </cell>
        </row>
        <row r="614">
          <cell r="A614">
            <v>35001400</v>
          </cell>
          <cell r="B614" t="str">
            <v>Purchased power</v>
          </cell>
          <cell r="C614">
            <v>0</v>
          </cell>
        </row>
        <row r="615">
          <cell r="A615">
            <v>35001500</v>
          </cell>
          <cell r="B615" t="str">
            <v>Cost of natural gas sold</v>
          </cell>
          <cell r="C615">
            <v>0</v>
          </cell>
          <cell r="D615">
            <v>285900</v>
          </cell>
        </row>
        <row r="616">
          <cell r="A616">
            <v>35001600</v>
          </cell>
          <cell r="B616" t="str">
            <v>Gas purchased for resale</v>
          </cell>
          <cell r="C616">
            <v>0</v>
          </cell>
        </row>
        <row r="617">
          <cell r="A617">
            <v>35001700</v>
          </cell>
          <cell r="B617" t="str">
            <v>Other operating expenses</v>
          </cell>
          <cell r="C617">
            <v>0</v>
          </cell>
        </row>
        <row r="618">
          <cell r="A618">
            <v>35001800</v>
          </cell>
          <cell r="B618" t="str">
            <v>Production expenses</v>
          </cell>
          <cell r="C618">
            <v>0</v>
          </cell>
        </row>
        <row r="619">
          <cell r="A619">
            <v>35001900</v>
          </cell>
          <cell r="B619" t="str">
            <v>Production taxes</v>
          </cell>
          <cell r="C619">
            <v>0</v>
          </cell>
        </row>
        <row r="620">
          <cell r="A620">
            <v>35002000</v>
          </cell>
          <cell r="B620" t="str">
            <v>Lease operating expense</v>
          </cell>
          <cell r="C620">
            <v>0</v>
          </cell>
        </row>
        <row r="621">
          <cell r="A621">
            <v>35002100</v>
          </cell>
          <cell r="B621" t="str">
            <v>Operations and maintenance</v>
          </cell>
          <cell r="C621">
            <v>0</v>
          </cell>
          <cell r="D621">
            <v>174300</v>
          </cell>
        </row>
        <row r="622">
          <cell r="A622">
            <v>35002200</v>
          </cell>
          <cell r="B622" t="str">
            <v>Compensation and benefits</v>
          </cell>
          <cell r="C622">
            <v>0</v>
          </cell>
        </row>
        <row r="623">
          <cell r="A623">
            <v>35002300</v>
          </cell>
          <cell r="B623" t="str">
            <v>Purchased Services</v>
          </cell>
          <cell r="C623">
            <v>0</v>
          </cell>
        </row>
        <row r="624">
          <cell r="A624">
            <v>35002400</v>
          </cell>
          <cell r="B624" t="str">
            <v>Materials and Other</v>
          </cell>
          <cell r="C624">
            <v>0</v>
          </cell>
        </row>
        <row r="625">
          <cell r="A625">
            <v>35002500</v>
          </cell>
          <cell r="B625" t="str">
            <v>Equipment Rents</v>
          </cell>
          <cell r="C625">
            <v>0</v>
          </cell>
        </row>
        <row r="626">
          <cell r="A626">
            <v>35002550</v>
          </cell>
          <cell r="B626" t="str">
            <v>Restructuring and other charges</v>
          </cell>
          <cell r="C626">
            <v>0</v>
          </cell>
        </row>
        <row r="627">
          <cell r="A627">
            <v>35002575</v>
          </cell>
          <cell r="B627" t="str">
            <v>Net adjustment of inventories to net realizable market value</v>
          </cell>
          <cell r="C627">
            <v>0</v>
          </cell>
        </row>
        <row r="628">
          <cell r="A628">
            <v>35002600</v>
          </cell>
          <cell r="B628" t="str">
            <v>Cost of Goods/Products/Services Sold</v>
          </cell>
          <cell r="C628">
            <v>0</v>
          </cell>
          <cell r="D628">
            <v>460200</v>
          </cell>
        </row>
        <row r="629">
          <cell r="A629">
            <v>37500000</v>
          </cell>
          <cell r="B629" t="str">
            <v>Gross Profit</v>
          </cell>
          <cell r="C629">
            <v>0</v>
          </cell>
          <cell r="D629">
            <v>759800</v>
          </cell>
        </row>
        <row r="630">
          <cell r="A630" t="str">
            <v>Operating Expenses</v>
          </cell>
          <cell r="C630">
            <v>0</v>
          </cell>
        </row>
        <row r="631">
          <cell r="A631">
            <v>39000100</v>
          </cell>
          <cell r="B631" t="str">
            <v>Subscriber Expenses</v>
          </cell>
          <cell r="C631">
            <v>0</v>
          </cell>
        </row>
        <row r="632">
          <cell r="A632">
            <v>39000200</v>
          </cell>
          <cell r="B632" t="str">
            <v>Cost of Products / Sales</v>
          </cell>
          <cell r="C632">
            <v>0</v>
          </cell>
        </row>
        <row r="633">
          <cell r="A633">
            <v>39000300</v>
          </cell>
          <cell r="B633" t="str">
            <v>Cost of services</v>
          </cell>
          <cell r="C633">
            <v>0</v>
          </cell>
        </row>
        <row r="634">
          <cell r="A634">
            <v>39000400</v>
          </cell>
          <cell r="B634" t="str">
            <v>Cost of Products and Services</v>
          </cell>
          <cell r="C634">
            <v>0</v>
          </cell>
        </row>
        <row r="635">
          <cell r="A635">
            <v>39000500</v>
          </cell>
          <cell r="B635" t="str">
            <v>Access costs</v>
          </cell>
          <cell r="C635">
            <v>0</v>
          </cell>
        </row>
        <row r="636">
          <cell r="A636">
            <v>39000600</v>
          </cell>
          <cell r="B636" t="str">
            <v>Owned Hotels</v>
          </cell>
          <cell r="C636">
            <v>0</v>
          </cell>
        </row>
        <row r="637">
          <cell r="A637">
            <v>39000700</v>
          </cell>
          <cell r="B637" t="str">
            <v>Leased Hotels</v>
          </cell>
          <cell r="C637">
            <v>0</v>
          </cell>
        </row>
        <row r="638">
          <cell r="A638">
            <v>39000710</v>
          </cell>
          <cell r="B638" t="str">
            <v>Film rental expense</v>
          </cell>
          <cell r="C638">
            <v>0</v>
          </cell>
        </row>
        <row r="639">
          <cell r="A639">
            <v>39000720</v>
          </cell>
          <cell r="B639" t="str">
            <v>Concession costs</v>
          </cell>
          <cell r="C639">
            <v>0</v>
          </cell>
        </row>
        <row r="640">
          <cell r="A640">
            <v>39001100</v>
          </cell>
          <cell r="B640" t="str">
            <v>Other operating expenses</v>
          </cell>
          <cell r="C640">
            <v>0</v>
          </cell>
        </row>
        <row r="641">
          <cell r="A641">
            <v>39001300</v>
          </cell>
          <cell r="B641" t="str">
            <v>Operating Expenses</v>
          </cell>
          <cell r="C641">
            <v>0</v>
          </cell>
          <cell r="D641">
            <v>0</v>
          </cell>
        </row>
        <row r="642">
          <cell r="A642" t="str">
            <v>Selling, general and administrative expenses</v>
          </cell>
          <cell r="C642">
            <v>0</v>
          </cell>
        </row>
        <row r="643">
          <cell r="A643">
            <v>40000200</v>
          </cell>
          <cell r="B643" t="str">
            <v>Selling Expenses</v>
          </cell>
          <cell r="C643">
            <v>0</v>
          </cell>
        </row>
        <row r="644">
          <cell r="A644">
            <v>40000300</v>
          </cell>
          <cell r="B644" t="str">
            <v>Marketing Expenses</v>
          </cell>
          <cell r="C644">
            <v>0</v>
          </cell>
        </row>
        <row r="645">
          <cell r="A645">
            <v>40000400</v>
          </cell>
          <cell r="B645" t="str">
            <v>Salaries, wages and employee benefits</v>
          </cell>
          <cell r="C645">
            <v>0</v>
          </cell>
        </row>
        <row r="646">
          <cell r="A646">
            <v>40000450</v>
          </cell>
          <cell r="B646" t="str">
            <v>Corporate Expense</v>
          </cell>
          <cell r="C646">
            <v>0</v>
          </cell>
        </row>
        <row r="647">
          <cell r="A647">
            <v>40000500</v>
          </cell>
          <cell r="B647" t="str">
            <v>Marketing and administrative</v>
          </cell>
          <cell r="C647">
            <v>0</v>
          </cell>
        </row>
        <row r="648">
          <cell r="A648">
            <v>40000600</v>
          </cell>
          <cell r="B648" t="str">
            <v>Marketing and selling expenses</v>
          </cell>
          <cell r="C648">
            <v>0</v>
          </cell>
        </row>
        <row r="649">
          <cell r="A649">
            <v>40000700</v>
          </cell>
          <cell r="B649" t="str">
            <v>Selling and administrative expenses</v>
          </cell>
          <cell r="C649">
            <v>0</v>
          </cell>
        </row>
        <row r="650">
          <cell r="A650">
            <v>40000800</v>
          </cell>
          <cell r="B650" t="str">
            <v>General and administrative expenses</v>
          </cell>
          <cell r="C650">
            <v>0</v>
          </cell>
          <cell r="D650">
            <v>121000</v>
          </cell>
        </row>
        <row r="651">
          <cell r="A651">
            <v>40001000</v>
          </cell>
          <cell r="B651" t="str">
            <v>Promotion Cost</v>
          </cell>
          <cell r="C651">
            <v>0</v>
          </cell>
        </row>
        <row r="652">
          <cell r="A652">
            <v>40001100</v>
          </cell>
          <cell r="B652" t="str">
            <v>Distribution and logistics expenses</v>
          </cell>
          <cell r="C652">
            <v>0</v>
          </cell>
        </row>
        <row r="653">
          <cell r="A653">
            <v>40001200</v>
          </cell>
          <cell r="B653" t="str">
            <v>Administrative expenses</v>
          </cell>
          <cell r="C653">
            <v>0</v>
          </cell>
        </row>
        <row r="654">
          <cell r="A654">
            <v>40001300</v>
          </cell>
          <cell r="B654" t="str">
            <v>Distribution expenses</v>
          </cell>
          <cell r="C654">
            <v>0</v>
          </cell>
        </row>
        <row r="655">
          <cell r="A655">
            <v>40001400</v>
          </cell>
          <cell r="B655" t="str">
            <v>Payroll expenses</v>
          </cell>
          <cell r="C655">
            <v>0</v>
          </cell>
        </row>
        <row r="656">
          <cell r="A656">
            <v>40001500</v>
          </cell>
          <cell r="B656" t="str">
            <v>Personnel costs</v>
          </cell>
          <cell r="C656">
            <v>0</v>
          </cell>
        </row>
        <row r="657">
          <cell r="A657">
            <v>40001600</v>
          </cell>
          <cell r="B657" t="str">
            <v>Employee costs</v>
          </cell>
          <cell r="C657">
            <v>0</v>
          </cell>
        </row>
        <row r="658">
          <cell r="A658">
            <v>40001700</v>
          </cell>
          <cell r="B658" t="str">
            <v>Wages, salaries &amp; benefits</v>
          </cell>
          <cell r="C658">
            <v>0</v>
          </cell>
        </row>
        <row r="659">
          <cell r="A659">
            <v>40001800</v>
          </cell>
          <cell r="B659" t="str">
            <v>External charges</v>
          </cell>
          <cell r="C659">
            <v>0</v>
          </cell>
        </row>
        <row r="660">
          <cell r="A660">
            <v>40001900</v>
          </cell>
          <cell r="B660" t="str">
            <v>Outside services</v>
          </cell>
          <cell r="C660">
            <v>0</v>
          </cell>
        </row>
        <row r="661">
          <cell r="A661">
            <v>40002000</v>
          </cell>
          <cell r="B661" t="str">
            <v>Charges to provisions</v>
          </cell>
          <cell r="C661">
            <v>0</v>
          </cell>
        </row>
        <row r="662">
          <cell r="A662">
            <v>40002100</v>
          </cell>
          <cell r="B662" t="str">
            <v>Provisions for operating liabilities &amp; charges</v>
          </cell>
          <cell r="C662">
            <v>0</v>
          </cell>
        </row>
        <row r="663">
          <cell r="A663">
            <v>40002200</v>
          </cell>
          <cell r="B663" t="str">
            <v>Employee profit sharing</v>
          </cell>
          <cell r="C663">
            <v>0</v>
          </cell>
        </row>
        <row r="664">
          <cell r="A664">
            <v>40002300</v>
          </cell>
          <cell r="B664" t="str">
            <v>Other expenses</v>
          </cell>
          <cell r="C664">
            <v>0</v>
          </cell>
        </row>
        <row r="665">
          <cell r="A665">
            <v>40002400</v>
          </cell>
          <cell r="B665" t="str">
            <v>Other selling expenses</v>
          </cell>
          <cell r="C665">
            <v>0</v>
          </cell>
        </row>
        <row r="666">
          <cell r="A666">
            <v>40002500</v>
          </cell>
          <cell r="B666" t="str">
            <v>All Other SG&amp;A Expense</v>
          </cell>
          <cell r="C666">
            <v>0</v>
          </cell>
        </row>
        <row r="667">
          <cell r="A667">
            <v>40002600</v>
          </cell>
          <cell r="B667" t="str">
            <v>Store rent expense</v>
          </cell>
          <cell r="C667">
            <v>0</v>
          </cell>
        </row>
        <row r="668">
          <cell r="A668">
            <v>40002650</v>
          </cell>
          <cell r="B668" t="str">
            <v>Preopening expenses</v>
          </cell>
          <cell r="C668">
            <v>0</v>
          </cell>
        </row>
        <row r="669">
          <cell r="A669">
            <v>40002700</v>
          </cell>
          <cell r="B669" t="str">
            <v>Operating expenses and other</v>
          </cell>
          <cell r="C669">
            <v>0</v>
          </cell>
        </row>
        <row r="670">
          <cell r="A670">
            <v>40002800</v>
          </cell>
          <cell r="B670" t="str">
            <v>Maintenance</v>
          </cell>
          <cell r="C670">
            <v>0</v>
          </cell>
        </row>
        <row r="671">
          <cell r="A671">
            <v>40002900</v>
          </cell>
          <cell r="B671" t="str">
            <v>Research &amp; Development</v>
          </cell>
          <cell r="C671">
            <v>0</v>
          </cell>
        </row>
        <row r="672">
          <cell r="A672">
            <v>40003000</v>
          </cell>
          <cell r="B672" t="str">
            <v>Exploration expenses, including dry holes</v>
          </cell>
          <cell r="C672">
            <v>0</v>
          </cell>
        </row>
        <row r="673">
          <cell r="A673">
            <v>40003100</v>
          </cell>
          <cell r="B673" t="str">
            <v>Advertising Expenses</v>
          </cell>
          <cell r="C673">
            <v>0</v>
          </cell>
        </row>
        <row r="674">
          <cell r="A674">
            <v>40003200</v>
          </cell>
          <cell r="B674" t="str">
            <v>Compensation &amp; Benefits (employee benefits)</v>
          </cell>
          <cell r="C674">
            <v>0</v>
          </cell>
        </row>
        <row r="675">
          <cell r="A675">
            <v>40003300</v>
          </cell>
          <cell r="B675" t="str">
            <v>Stock or stock option compensation</v>
          </cell>
          <cell r="C675">
            <v>0</v>
          </cell>
        </row>
        <row r="676">
          <cell r="A676">
            <v>40003400</v>
          </cell>
          <cell r="B676" t="str">
            <v>Professional &amp; Legal Fees</v>
          </cell>
          <cell r="C676">
            <v>0</v>
          </cell>
        </row>
        <row r="677">
          <cell r="A677">
            <v>40003500</v>
          </cell>
          <cell r="B677" t="str">
            <v>Auditors fee</v>
          </cell>
          <cell r="C677">
            <v>0</v>
          </cell>
        </row>
        <row r="678">
          <cell r="A678">
            <v>40003600</v>
          </cell>
          <cell r="B678" t="str">
            <v>Provision for bad debts</v>
          </cell>
          <cell r="C678">
            <v>0</v>
          </cell>
        </row>
        <row r="679">
          <cell r="A679">
            <v>40003700</v>
          </cell>
          <cell r="B679" t="str">
            <v>Occupancy Expenses</v>
          </cell>
          <cell r="C679">
            <v>0</v>
          </cell>
        </row>
        <row r="680">
          <cell r="A680">
            <v>40003800</v>
          </cell>
          <cell r="B680" t="str">
            <v>Equipment Expenses</v>
          </cell>
          <cell r="C680">
            <v>0</v>
          </cell>
        </row>
        <row r="681">
          <cell r="A681">
            <v>40003900</v>
          </cell>
          <cell r="B681" t="str">
            <v>Taxes other than income taxes &amp; other</v>
          </cell>
          <cell r="C681">
            <v>0</v>
          </cell>
          <cell r="D681">
            <v>57400</v>
          </cell>
        </row>
        <row r="682">
          <cell r="A682">
            <v>40004000</v>
          </cell>
          <cell r="B682" t="str">
            <v>Insurance expense</v>
          </cell>
          <cell r="C682">
            <v>0</v>
          </cell>
        </row>
        <row r="683">
          <cell r="A683">
            <v>40004100</v>
          </cell>
          <cell r="B683" t="str">
            <v>Purchased services and other costs</v>
          </cell>
          <cell r="C683">
            <v>0</v>
          </cell>
        </row>
        <row r="684">
          <cell r="A684">
            <v>40004200</v>
          </cell>
          <cell r="B684" t="str">
            <v>Contracted services</v>
          </cell>
          <cell r="C684">
            <v>0</v>
          </cell>
        </row>
        <row r="685">
          <cell r="A685">
            <v>40004300</v>
          </cell>
          <cell r="B685" t="str">
            <v>Equipment and other rents</v>
          </cell>
          <cell r="C685">
            <v>0</v>
          </cell>
        </row>
        <row r="686">
          <cell r="A686">
            <v>40004400</v>
          </cell>
          <cell r="B686" t="str">
            <v>Passenger commissions</v>
          </cell>
          <cell r="C686">
            <v>0</v>
          </cell>
        </row>
        <row r="687">
          <cell r="A687">
            <v>40004500</v>
          </cell>
          <cell r="B687" t="str">
            <v>Passenger service</v>
          </cell>
          <cell r="C687">
            <v>0</v>
          </cell>
        </row>
        <row r="688">
          <cell r="A688">
            <v>40004600</v>
          </cell>
          <cell r="B688" t="str">
            <v>Reservations and sales</v>
          </cell>
          <cell r="C688">
            <v>0</v>
          </cell>
        </row>
        <row r="689">
          <cell r="A689">
            <v>40004700</v>
          </cell>
          <cell r="B689" t="str">
            <v>Stabilization Act compensation</v>
          </cell>
          <cell r="C689">
            <v>0</v>
          </cell>
        </row>
        <row r="690">
          <cell r="A690">
            <v>40004800</v>
          </cell>
          <cell r="B690" t="str">
            <v>Income taxes (Utilities - operating expense)</v>
          </cell>
          <cell r="C690">
            <v>0</v>
          </cell>
        </row>
        <row r="691">
          <cell r="A691">
            <v>40004900</v>
          </cell>
          <cell r="B691" t="str">
            <v>Landing fees and other rents</v>
          </cell>
          <cell r="C691">
            <v>0</v>
          </cell>
        </row>
        <row r="692">
          <cell r="A692">
            <v>40005000</v>
          </cell>
          <cell r="B692" t="str">
            <v>Aircraft maintenance materials and outside repairs</v>
          </cell>
          <cell r="C692">
            <v>0</v>
          </cell>
        </row>
        <row r="693">
          <cell r="A693">
            <v>40005100</v>
          </cell>
          <cell r="B693" t="str">
            <v>Aircraft rent</v>
          </cell>
          <cell r="C693">
            <v>0</v>
          </cell>
        </row>
        <row r="694">
          <cell r="A694">
            <v>40005200</v>
          </cell>
          <cell r="B694" t="str">
            <v>Accom., ground equip. costs &amp; currency differences</v>
          </cell>
          <cell r="C694">
            <v>0</v>
          </cell>
        </row>
        <row r="695">
          <cell r="A695">
            <v>40005300</v>
          </cell>
          <cell r="B695" t="str">
            <v>Handling charges, catering &amp; Other operating costs</v>
          </cell>
          <cell r="C695">
            <v>0</v>
          </cell>
        </row>
        <row r="696">
          <cell r="A696">
            <v>40005400</v>
          </cell>
          <cell r="B696" t="str">
            <v>Fuel &amp; Oil costs</v>
          </cell>
          <cell r="C696">
            <v>0</v>
          </cell>
        </row>
        <row r="697">
          <cell r="A697">
            <v>40005500</v>
          </cell>
          <cell r="B697" t="str">
            <v>Landing fees &amp; Other en route charges</v>
          </cell>
          <cell r="C697">
            <v>0</v>
          </cell>
        </row>
        <row r="698">
          <cell r="A698">
            <v>40005600</v>
          </cell>
          <cell r="B698" t="str">
            <v>Engineering &amp; Other aircraft costs</v>
          </cell>
          <cell r="C698">
            <v>0</v>
          </cell>
        </row>
        <row r="699">
          <cell r="A699">
            <v>40005700</v>
          </cell>
          <cell r="B699" t="str">
            <v>Aircraft operating lease costs</v>
          </cell>
          <cell r="C699">
            <v>0</v>
          </cell>
        </row>
        <row r="700">
          <cell r="A700">
            <v>40006800</v>
          </cell>
          <cell r="B700" t="str">
            <v>Selling, general and administrative expenses</v>
          </cell>
          <cell r="C700">
            <v>0</v>
          </cell>
          <cell r="D700">
            <v>178400</v>
          </cell>
        </row>
        <row r="701">
          <cell r="A701" t="str">
            <v>Depreciation</v>
          </cell>
          <cell r="C701">
            <v>0</v>
          </cell>
        </row>
        <row r="702">
          <cell r="A702">
            <v>40100100</v>
          </cell>
          <cell r="B702" t="str">
            <v>Depreciation</v>
          </cell>
          <cell r="C702">
            <v>0</v>
          </cell>
        </row>
        <row r="703">
          <cell r="A703">
            <v>40100300</v>
          </cell>
          <cell r="B703" t="str">
            <v>Depreciation, depletion and amortization</v>
          </cell>
          <cell r="C703">
            <v>0</v>
          </cell>
          <cell r="D703">
            <v>194800</v>
          </cell>
        </row>
        <row r="704">
          <cell r="A704">
            <v>40100400</v>
          </cell>
          <cell r="B704" t="str">
            <v>Depletion</v>
          </cell>
          <cell r="C704">
            <v>0</v>
          </cell>
        </row>
        <row r="705">
          <cell r="A705">
            <v>40100500</v>
          </cell>
          <cell r="B705" t="str">
            <v>Ordinary depr. &amp; write-downs of tangible assets</v>
          </cell>
          <cell r="C705">
            <v>0</v>
          </cell>
        </row>
        <row r="706">
          <cell r="A706">
            <v>40101600</v>
          </cell>
          <cell r="B706" t="str">
            <v>Depreciation</v>
          </cell>
          <cell r="C706">
            <v>0</v>
          </cell>
          <cell r="D706">
            <v>194800</v>
          </cell>
        </row>
        <row r="707">
          <cell r="A707" t="str">
            <v>Depreciation - Capitalized Operating Leases</v>
          </cell>
        </row>
        <row r="708">
          <cell r="A708">
            <v>40151100</v>
          </cell>
          <cell r="B708" t="str">
            <v>Depreciation - Capitalized Operating Leases</v>
          </cell>
        </row>
        <row r="709">
          <cell r="A709" t="str">
            <v>Amortization of Intangibles</v>
          </cell>
          <cell r="C709">
            <v>0</v>
          </cell>
        </row>
        <row r="710">
          <cell r="A710">
            <v>40200100</v>
          </cell>
          <cell r="B710" t="str">
            <v>Amortization</v>
          </cell>
          <cell r="C710">
            <v>0</v>
          </cell>
        </row>
        <row r="711">
          <cell r="A711">
            <v>40200200</v>
          </cell>
          <cell r="B711" t="str">
            <v>Amortization of goodwill and other intangibles</v>
          </cell>
          <cell r="C711">
            <v>0</v>
          </cell>
        </row>
        <row r="712">
          <cell r="A712">
            <v>40200300</v>
          </cell>
          <cell r="B712" t="str">
            <v>Amortisation and impairment of goodwill</v>
          </cell>
          <cell r="C712">
            <v>0</v>
          </cell>
        </row>
        <row r="713">
          <cell r="A713">
            <v>40200400</v>
          </cell>
          <cell r="B713" t="str">
            <v>Amortization of deferred IRU revenue</v>
          </cell>
          <cell r="C713">
            <v>0</v>
          </cell>
        </row>
        <row r="714">
          <cell r="A714">
            <v>40200500</v>
          </cell>
          <cell r="B714" t="str">
            <v>Ordinary goodwill amortization &amp; write-downs</v>
          </cell>
          <cell r="C714">
            <v>0</v>
          </cell>
        </row>
        <row r="715">
          <cell r="A715">
            <v>40201600</v>
          </cell>
          <cell r="B715" t="str">
            <v>Amortization of Intangibles</v>
          </cell>
          <cell r="C715">
            <v>0</v>
          </cell>
          <cell r="D715">
            <v>0</v>
          </cell>
        </row>
        <row r="716">
          <cell r="A716">
            <v>40300000</v>
          </cell>
          <cell r="B716" t="str">
            <v>DEPRECIATION &amp; AMORTIZATION</v>
          </cell>
          <cell r="C716">
            <v>0</v>
          </cell>
          <cell r="D716">
            <v>194800</v>
          </cell>
        </row>
        <row r="717">
          <cell r="A717" t="str">
            <v>Unusual Items - Expenses/(Gains)</v>
          </cell>
          <cell r="C717">
            <v>0</v>
          </cell>
        </row>
        <row r="718">
          <cell r="A718">
            <v>40400100</v>
          </cell>
          <cell r="B718" t="str">
            <v>Unusual items - (gains or income)</v>
          </cell>
          <cell r="C718">
            <v>0</v>
          </cell>
        </row>
        <row r="719">
          <cell r="A719">
            <v>40400200</v>
          </cell>
          <cell r="B719" t="str">
            <v>Unusual items - losses or expenses</v>
          </cell>
          <cell r="C719">
            <v>0</v>
          </cell>
          <cell r="D719">
            <v>200</v>
          </cell>
        </row>
        <row r="720">
          <cell r="A720">
            <v>40400250</v>
          </cell>
          <cell r="B720" t="str">
            <v>Impairment Charges</v>
          </cell>
          <cell r="C720">
            <v>0</v>
          </cell>
          <cell r="D720">
            <v>80600</v>
          </cell>
        </row>
        <row r="721">
          <cell r="A721">
            <v>40400300</v>
          </cell>
          <cell r="B721" t="str">
            <v>Unusual Items - Expenses/(Gains)</v>
          </cell>
          <cell r="C721">
            <v>0</v>
          </cell>
          <cell r="D721">
            <v>80800</v>
          </cell>
        </row>
        <row r="722">
          <cell r="A722">
            <v>42500000</v>
          </cell>
          <cell r="B722" t="str">
            <v>OPERATING PROFITS</v>
          </cell>
          <cell r="C722">
            <v>0</v>
          </cell>
          <cell r="D722">
            <v>305800</v>
          </cell>
        </row>
        <row r="723">
          <cell r="A723" t="str">
            <v>Other Expenses</v>
          </cell>
          <cell r="C723">
            <v>0</v>
          </cell>
        </row>
        <row r="724">
          <cell r="A724">
            <v>42601100</v>
          </cell>
          <cell r="B724" t="str">
            <v>Other Expenses</v>
          </cell>
          <cell r="C724">
            <v>0</v>
          </cell>
        </row>
        <row r="725">
          <cell r="A725" t="str">
            <v>Equity Income (before income tax expense)</v>
          </cell>
          <cell r="C725">
            <v>0</v>
          </cell>
        </row>
        <row r="726">
          <cell r="A726">
            <v>42700100</v>
          </cell>
          <cell r="B726" t="str">
            <v>Equity earnings in affiliates gain/(loss)</v>
          </cell>
          <cell r="C726">
            <v>0</v>
          </cell>
        </row>
        <row r="727">
          <cell r="A727">
            <v>42700200</v>
          </cell>
          <cell r="B727" t="str">
            <v>Equity earnings in unconsolidated subsidiaries</v>
          </cell>
          <cell r="C727">
            <v>0</v>
          </cell>
          <cell r="D727">
            <v>3700</v>
          </cell>
        </row>
        <row r="728">
          <cell r="A728">
            <v>42700300</v>
          </cell>
          <cell r="B728" t="str">
            <v>Equity income from investees</v>
          </cell>
          <cell r="C728">
            <v>0</v>
          </cell>
        </row>
        <row r="729">
          <cell r="A729">
            <v>42700400</v>
          </cell>
          <cell r="B729" t="str">
            <v>Income (loss) from other unconsolidated businesses</v>
          </cell>
          <cell r="C729">
            <v>0</v>
          </cell>
        </row>
        <row r="730">
          <cell r="A730">
            <v>42700500</v>
          </cell>
          <cell r="B730" t="str">
            <v>Other Equity Income</v>
          </cell>
          <cell r="C730">
            <v>0</v>
          </cell>
        </row>
        <row r="731">
          <cell r="A731">
            <v>42700600</v>
          </cell>
          <cell r="B731" t="str">
            <v>Investments in Joint Ventures</v>
          </cell>
          <cell r="C731">
            <v>0</v>
          </cell>
        </row>
        <row r="732">
          <cell r="A732">
            <v>42700700</v>
          </cell>
          <cell r="B732" t="str">
            <v>Profit from investments in associates</v>
          </cell>
          <cell r="C732">
            <v>0</v>
          </cell>
        </row>
        <row r="733">
          <cell r="A733">
            <v>42700800</v>
          </cell>
          <cell r="B733" t="str">
            <v>Share in income of associated companies</v>
          </cell>
          <cell r="C733">
            <v>0</v>
          </cell>
        </row>
        <row r="734">
          <cell r="A734">
            <v>42700900</v>
          </cell>
          <cell r="B734" t="str">
            <v>Share in earn of cos account for by the equi meth</v>
          </cell>
          <cell r="C734">
            <v>0</v>
          </cell>
        </row>
        <row r="735">
          <cell r="A735">
            <v>42701000</v>
          </cell>
          <cell r="B735" t="str">
            <v>Share of operating profit in associates</v>
          </cell>
          <cell r="C735">
            <v>0</v>
          </cell>
        </row>
        <row r="736">
          <cell r="A736">
            <v>42702100</v>
          </cell>
          <cell r="B736" t="str">
            <v>Equity Income (before income tax expense)</v>
          </cell>
          <cell r="C736">
            <v>0</v>
          </cell>
          <cell r="D736">
            <v>3700</v>
          </cell>
        </row>
        <row r="737">
          <cell r="A737" t="str">
            <v>Minority Interest Expense</v>
          </cell>
          <cell r="C737">
            <v>0</v>
          </cell>
        </row>
        <row r="738">
          <cell r="A738">
            <v>42801100</v>
          </cell>
          <cell r="B738" t="str">
            <v>Minority Interest Expense</v>
          </cell>
          <cell r="C738">
            <v>0</v>
          </cell>
        </row>
        <row r="739">
          <cell r="A739" t="str">
            <v>Other Income</v>
          </cell>
          <cell r="C739">
            <v>0</v>
          </cell>
        </row>
        <row r="740">
          <cell r="A740">
            <v>42900100</v>
          </cell>
          <cell r="B740" t="str">
            <v>Interest Income</v>
          </cell>
          <cell r="C740">
            <v>0</v>
          </cell>
        </row>
        <row r="741">
          <cell r="A741">
            <v>42900200</v>
          </cell>
          <cell r="B741" t="str">
            <v>Dividend Income</v>
          </cell>
          <cell r="C741">
            <v>0</v>
          </cell>
        </row>
        <row r="742">
          <cell r="A742">
            <v>42900300</v>
          </cell>
          <cell r="B742" t="str">
            <v>Other non-operating income</v>
          </cell>
          <cell r="C742">
            <v>0</v>
          </cell>
        </row>
        <row r="743">
          <cell r="A743">
            <v>42900350</v>
          </cell>
          <cell r="B743" t="str">
            <v>Operating Income for Unconsolidated Subsidiaries</v>
          </cell>
          <cell r="C743">
            <v>0</v>
          </cell>
        </row>
        <row r="744">
          <cell r="A744">
            <v>42900400</v>
          </cell>
          <cell r="B744" t="str">
            <v>All Other Income</v>
          </cell>
          <cell r="C744">
            <v>0</v>
          </cell>
        </row>
        <row r="745">
          <cell r="A745">
            <v>42900500</v>
          </cell>
          <cell r="B745" t="str">
            <v>Investment income</v>
          </cell>
          <cell r="C745">
            <v>0</v>
          </cell>
        </row>
        <row r="746">
          <cell r="A746">
            <v>42900600</v>
          </cell>
          <cell r="B746" t="str">
            <v>Revenue derived from Change in Accounting Policy</v>
          </cell>
          <cell r="C746">
            <v>0</v>
          </cell>
        </row>
        <row r="747">
          <cell r="A747">
            <v>42900700</v>
          </cell>
          <cell r="B747" t="str">
            <v>Other revenues &amp; expenses</v>
          </cell>
          <cell r="C747">
            <v>0</v>
          </cell>
        </row>
        <row r="748">
          <cell r="A748">
            <v>42900800</v>
          </cell>
          <cell r="B748" t="str">
            <v>Dividends</v>
          </cell>
          <cell r="C748">
            <v>0</v>
          </cell>
        </row>
        <row r="749">
          <cell r="A749">
            <v>42900900</v>
          </cell>
          <cell r="B749" t="str">
            <v>Net gain on disposals of short-term investments</v>
          </cell>
          <cell r="C749">
            <v>0</v>
          </cell>
        </row>
        <row r="750">
          <cell r="A750">
            <v>42901000</v>
          </cell>
          <cell r="B750" t="str">
            <v>Payment discounts</v>
          </cell>
          <cell r="C750">
            <v>0</v>
          </cell>
        </row>
        <row r="751">
          <cell r="A751">
            <v>42901100</v>
          </cell>
          <cell r="B751" t="str">
            <v>Net charges to financial provisions</v>
          </cell>
          <cell r="C751">
            <v>0</v>
          </cell>
        </row>
        <row r="752">
          <cell r="A752">
            <v>42901200</v>
          </cell>
          <cell r="B752" t="str">
            <v>Charges to provisions for depr of treasury shares</v>
          </cell>
          <cell r="C752">
            <v>0</v>
          </cell>
        </row>
        <row r="753">
          <cell r="A753">
            <v>42901300</v>
          </cell>
          <cell r="B753" t="str">
            <v>Gains &amp; losses / write-downs portfolio investments</v>
          </cell>
          <cell r="C753">
            <v>0</v>
          </cell>
        </row>
        <row r="754">
          <cell r="A754">
            <v>42901400</v>
          </cell>
          <cell r="B754" t="str">
            <v>Other income &amp; Charges</v>
          </cell>
          <cell r="C754">
            <v>0</v>
          </cell>
        </row>
        <row r="755">
          <cell r="A755">
            <v>42901500</v>
          </cell>
          <cell r="B755" t="str">
            <v>Interest receivable</v>
          </cell>
          <cell r="C755">
            <v>0</v>
          </cell>
        </row>
        <row r="756">
          <cell r="A756">
            <v>42902600</v>
          </cell>
          <cell r="B756" t="str">
            <v>Other Income</v>
          </cell>
          <cell r="C756">
            <v>0</v>
          </cell>
          <cell r="D756">
            <v>9900</v>
          </cell>
        </row>
        <row r="757">
          <cell r="A757" t="str">
            <v>Other Expense/(Income)</v>
          </cell>
          <cell r="C757">
            <v>0</v>
          </cell>
        </row>
        <row r="758">
          <cell r="A758">
            <v>43000100</v>
          </cell>
          <cell r="B758" t="str">
            <v>Interest Income from Unconsolidated Subsidiaries</v>
          </cell>
          <cell r="C758">
            <v>0</v>
          </cell>
        </row>
        <row r="759">
          <cell r="A759">
            <v>43000200</v>
          </cell>
          <cell r="B759" t="str">
            <v>Interest Expense from Unconsolidated Subsidiaries</v>
          </cell>
          <cell r="C759">
            <v>0</v>
          </cell>
        </row>
        <row r="760">
          <cell r="A760">
            <v>43001100</v>
          </cell>
          <cell r="B760" t="str">
            <v>Other Expense/(Income)</v>
          </cell>
          <cell r="C760">
            <v>0</v>
          </cell>
          <cell r="D760">
            <v>0</v>
          </cell>
        </row>
        <row r="761">
          <cell r="A761" t="str">
            <v>Other Gains &amp; Losses</v>
          </cell>
          <cell r="C761">
            <v>0</v>
          </cell>
        </row>
        <row r="762">
          <cell r="A762">
            <v>43101100</v>
          </cell>
          <cell r="B762" t="str">
            <v>Other Gains &amp; Losses</v>
          </cell>
          <cell r="C762">
            <v>0</v>
          </cell>
        </row>
        <row r="763">
          <cell r="A763" t="str">
            <v>Interest Expense</v>
          </cell>
          <cell r="C763">
            <v>0</v>
          </cell>
        </row>
        <row r="764">
          <cell r="A764">
            <v>43200100</v>
          </cell>
          <cell r="B764" t="str">
            <v>Interest Expense (Net of Cap Int)</v>
          </cell>
          <cell r="C764">
            <v>0</v>
          </cell>
        </row>
        <row r="765">
          <cell r="A765">
            <v>43200300</v>
          </cell>
          <cell r="B765" t="str">
            <v>Interest on Short-term Debt</v>
          </cell>
          <cell r="C765">
            <v>0</v>
          </cell>
        </row>
        <row r="766">
          <cell r="A766">
            <v>43200400</v>
          </cell>
          <cell r="B766" t="str">
            <v>Interest on Long-term Debt</v>
          </cell>
          <cell r="C766">
            <v>0</v>
          </cell>
        </row>
        <row r="767">
          <cell r="A767">
            <v>43200600</v>
          </cell>
          <cell r="B767" t="str">
            <v>Finance charges &amp; facility fees</v>
          </cell>
          <cell r="C767">
            <v>0</v>
          </cell>
        </row>
        <row r="768">
          <cell r="A768">
            <v>43200700</v>
          </cell>
          <cell r="B768" t="str">
            <v>Amortization of debt-related costs</v>
          </cell>
          <cell r="C768">
            <v>0</v>
          </cell>
        </row>
        <row r="769">
          <cell r="A769">
            <v>43200800</v>
          </cell>
          <cell r="B769" t="str">
            <v>Allowance for other construction funds</v>
          </cell>
          <cell r="C769">
            <v>0</v>
          </cell>
        </row>
        <row r="770">
          <cell r="A770">
            <v>43200900</v>
          </cell>
          <cell r="B770" t="str">
            <v>Other Interest Expense</v>
          </cell>
          <cell r="C770">
            <v>0</v>
          </cell>
        </row>
        <row r="771">
          <cell r="A771">
            <v>43201000</v>
          </cell>
          <cell r="B771" t="str">
            <v>Net financial expense</v>
          </cell>
          <cell r="C771">
            <v>0</v>
          </cell>
        </row>
        <row r="772">
          <cell r="A772">
            <v>43201100</v>
          </cell>
          <cell r="B772" t="str">
            <v>Interest payable</v>
          </cell>
          <cell r="C772">
            <v>0</v>
          </cell>
        </row>
        <row r="773">
          <cell r="A773">
            <v>43201200</v>
          </cell>
          <cell r="B773" t="str">
            <v>Securitisation costs</v>
          </cell>
          <cell r="C773">
            <v>0</v>
          </cell>
        </row>
        <row r="774">
          <cell r="A774">
            <v>43201300</v>
          </cell>
          <cell r="B774" t="str">
            <v>Other financial income &amp; expenses, net</v>
          </cell>
          <cell r="C774">
            <v>0</v>
          </cell>
        </row>
        <row r="775">
          <cell r="A775">
            <v>43201400</v>
          </cell>
          <cell r="B775" t="str">
            <v>Other financial items, net</v>
          </cell>
          <cell r="C775">
            <v>0</v>
          </cell>
        </row>
        <row r="776">
          <cell r="A776">
            <v>43201500</v>
          </cell>
          <cell r="B776" t="str">
            <v>Special concession provision</v>
          </cell>
          <cell r="C776">
            <v>0</v>
          </cell>
        </row>
        <row r="777">
          <cell r="A777">
            <v>43201600</v>
          </cell>
          <cell r="B777" t="str">
            <v>Financial provision allocation/(reversals)</v>
          </cell>
          <cell r="C777">
            <v>0</v>
          </cell>
        </row>
        <row r="778">
          <cell r="A778">
            <v>43201700</v>
          </cell>
          <cell r="B778" t="str">
            <v>Retranslation charges/(credits) on cur. borrowings</v>
          </cell>
          <cell r="C778">
            <v>0</v>
          </cell>
        </row>
        <row r="779">
          <cell r="A779">
            <v>43202800</v>
          </cell>
          <cell r="B779" t="str">
            <v>Interest Expense</v>
          </cell>
          <cell r="C779">
            <v>0</v>
          </cell>
          <cell r="D779">
            <v>56900</v>
          </cell>
        </row>
        <row r="780">
          <cell r="A780" t="str">
            <v>Unusual Items - Expenses/(Gains)</v>
          </cell>
          <cell r="C780">
            <v>0</v>
          </cell>
        </row>
        <row r="781">
          <cell r="A781">
            <v>43300100</v>
          </cell>
          <cell r="B781" t="str">
            <v>Unusual items - (gains or income)</v>
          </cell>
          <cell r="C781">
            <v>0</v>
          </cell>
        </row>
        <row r="782">
          <cell r="A782">
            <v>43300200</v>
          </cell>
          <cell r="B782" t="str">
            <v>Unusual items - losses or expenses</v>
          </cell>
          <cell r="C782">
            <v>0</v>
          </cell>
        </row>
        <row r="783">
          <cell r="A783">
            <v>43300250</v>
          </cell>
          <cell r="B783" t="str">
            <v>Impairment Charges</v>
          </cell>
          <cell r="C783">
            <v>0</v>
          </cell>
        </row>
        <row r="784">
          <cell r="A784">
            <v>43301300</v>
          </cell>
          <cell r="B784" t="str">
            <v>Unusual Items - Expenses/(Gains)</v>
          </cell>
          <cell r="C784">
            <v>0</v>
          </cell>
          <cell r="D784">
            <v>0</v>
          </cell>
        </row>
        <row r="785">
          <cell r="A785" t="str">
            <v>Other Non-Recurring Expenses/(Gains)</v>
          </cell>
          <cell r="C785">
            <v>0</v>
          </cell>
        </row>
        <row r="786">
          <cell r="A786">
            <v>43401100</v>
          </cell>
          <cell r="B786" t="str">
            <v>Other Non-Recurring Expenses/(Gains)</v>
          </cell>
          <cell r="C786">
            <v>0</v>
          </cell>
        </row>
        <row r="787">
          <cell r="A787">
            <v>45000000</v>
          </cell>
          <cell r="B787" t="str">
            <v>PRETAX INCOME</v>
          </cell>
          <cell r="C787">
            <v>0</v>
          </cell>
          <cell r="D787">
            <v>262500</v>
          </cell>
        </row>
        <row r="788">
          <cell r="A788" t="str">
            <v>Taxes</v>
          </cell>
          <cell r="C788">
            <v>0</v>
          </cell>
        </row>
        <row r="789">
          <cell r="A789">
            <v>45100100</v>
          </cell>
          <cell r="B789" t="str">
            <v>Taxes - current</v>
          </cell>
          <cell r="C789">
            <v>0</v>
          </cell>
        </row>
        <row r="790">
          <cell r="A790">
            <v>45100200</v>
          </cell>
          <cell r="B790" t="str">
            <v>Income tax expense (benefit)</v>
          </cell>
          <cell r="C790">
            <v>0</v>
          </cell>
        </row>
        <row r="791">
          <cell r="A791">
            <v>45100300</v>
          </cell>
          <cell r="B791" t="str">
            <v>Federal Income Taxes</v>
          </cell>
          <cell r="C791">
            <v>0</v>
          </cell>
        </row>
        <row r="792">
          <cell r="A792">
            <v>45100400</v>
          </cell>
          <cell r="B792" t="str">
            <v>State Income Taxes</v>
          </cell>
          <cell r="C792">
            <v>0</v>
          </cell>
        </row>
        <row r="793">
          <cell r="A793">
            <v>45100500</v>
          </cell>
          <cell r="B793" t="str">
            <v>Foreign Income Taxes</v>
          </cell>
          <cell r="C793">
            <v>0</v>
          </cell>
        </row>
        <row r="794">
          <cell r="A794">
            <v>45100600</v>
          </cell>
          <cell r="B794" t="str">
            <v>Provisions for Taxes</v>
          </cell>
          <cell r="C794">
            <v>0</v>
          </cell>
        </row>
        <row r="795">
          <cell r="A795">
            <v>45100700</v>
          </cell>
          <cell r="B795" t="str">
            <v>Deferred Income Taxes</v>
          </cell>
          <cell r="C795">
            <v>0</v>
          </cell>
        </row>
        <row r="796">
          <cell r="A796">
            <v>45100800</v>
          </cell>
          <cell r="B796" t="str">
            <v>Income tax</v>
          </cell>
          <cell r="C796">
            <v>0</v>
          </cell>
        </row>
        <row r="797">
          <cell r="A797">
            <v>45100900</v>
          </cell>
          <cell r="B797" t="str">
            <v>Overseas tax</v>
          </cell>
          <cell r="C797">
            <v>0</v>
          </cell>
        </row>
        <row r="798">
          <cell r="A798">
            <v>45101000</v>
          </cell>
          <cell r="B798" t="str">
            <v>Less: Tax Credits</v>
          </cell>
          <cell r="C798">
            <v>0</v>
          </cell>
        </row>
        <row r="799">
          <cell r="A799">
            <v>45101100</v>
          </cell>
          <cell r="B799" t="str">
            <v>Taxes</v>
          </cell>
          <cell r="C799">
            <v>0</v>
          </cell>
          <cell r="D799">
            <v>101300</v>
          </cell>
        </row>
        <row r="800">
          <cell r="A800" t="str">
            <v>Equity Income (after income tax expense)</v>
          </cell>
          <cell r="C800">
            <v>0</v>
          </cell>
        </row>
        <row r="801">
          <cell r="A801">
            <v>45200100</v>
          </cell>
          <cell r="B801" t="str">
            <v>Equity earnings in affiliates</v>
          </cell>
          <cell r="C801">
            <v>0</v>
          </cell>
        </row>
        <row r="802">
          <cell r="A802">
            <v>45200200</v>
          </cell>
          <cell r="B802" t="str">
            <v>Equity earnings in unconsolidated subsidiaries</v>
          </cell>
          <cell r="C802">
            <v>0</v>
          </cell>
        </row>
        <row r="803">
          <cell r="A803">
            <v>45200300</v>
          </cell>
          <cell r="B803" t="str">
            <v>Other Equity Income</v>
          </cell>
          <cell r="C803">
            <v>0</v>
          </cell>
        </row>
        <row r="804">
          <cell r="A804">
            <v>45200400</v>
          </cell>
          <cell r="B804" t="str">
            <v>Investments in Joint Ventures</v>
          </cell>
          <cell r="C804">
            <v>0</v>
          </cell>
        </row>
        <row r="805">
          <cell r="A805">
            <v>45201500</v>
          </cell>
          <cell r="B805" t="str">
            <v>Equity income (after income tax expense)</v>
          </cell>
          <cell r="C805">
            <v>0</v>
          </cell>
          <cell r="D805">
            <v>0</v>
          </cell>
        </row>
        <row r="806">
          <cell r="A806">
            <v>45250000</v>
          </cell>
          <cell r="B806" t="str">
            <v>Net Income before minority interests</v>
          </cell>
          <cell r="C806">
            <v>0</v>
          </cell>
          <cell r="D806">
            <v>161200</v>
          </cell>
        </row>
        <row r="807">
          <cell r="A807" t="str">
            <v>Minority Interest Expense (A.T.)</v>
          </cell>
          <cell r="C807">
            <v>0</v>
          </cell>
        </row>
        <row r="808">
          <cell r="A808">
            <v>45300100</v>
          </cell>
          <cell r="B808" t="str">
            <v>Minority Income (After Income Tax Expense)</v>
          </cell>
          <cell r="C808">
            <v>0</v>
          </cell>
        </row>
        <row r="809">
          <cell r="A809">
            <v>45300200</v>
          </cell>
          <cell r="B809" t="str">
            <v>Equity Minority Interest</v>
          </cell>
          <cell r="C809">
            <v>0</v>
          </cell>
        </row>
        <row r="810">
          <cell r="A810">
            <v>45300300</v>
          </cell>
          <cell r="B810" t="str">
            <v>Subsidiary Preferred Dividends</v>
          </cell>
          <cell r="C810">
            <v>0</v>
          </cell>
        </row>
        <row r="811">
          <cell r="A811">
            <v>45301300</v>
          </cell>
          <cell r="B811" t="str">
            <v>Minority Interest Expense (A.T.)</v>
          </cell>
          <cell r="C811">
            <v>0</v>
          </cell>
          <cell r="D811">
            <v>0</v>
          </cell>
        </row>
        <row r="812">
          <cell r="A812">
            <v>45500000</v>
          </cell>
          <cell r="B812" t="str">
            <v>NET INCOME FROM CONTINUING OPERATIONS</v>
          </cell>
          <cell r="C812">
            <v>0</v>
          </cell>
          <cell r="D812">
            <v>161200</v>
          </cell>
        </row>
        <row r="813">
          <cell r="A813" t="str">
            <v>Extraordinary Items - Gains/(Expense)</v>
          </cell>
          <cell r="C813">
            <v>0</v>
          </cell>
        </row>
        <row r="814">
          <cell r="A814">
            <v>45600100</v>
          </cell>
          <cell r="B814" t="str">
            <v>Extraordinary (loss) gain</v>
          </cell>
          <cell r="C814">
            <v>0</v>
          </cell>
        </row>
        <row r="815">
          <cell r="A815">
            <v>45600200</v>
          </cell>
          <cell r="B815" t="str">
            <v>Other exceptional gains &amp; losses</v>
          </cell>
          <cell r="C815">
            <v>0</v>
          </cell>
        </row>
        <row r="816">
          <cell r="A816">
            <v>45600300</v>
          </cell>
          <cell r="B816" t="str">
            <v>Impairment charges</v>
          </cell>
          <cell r="C816">
            <v>0</v>
          </cell>
        </row>
        <row r="817">
          <cell r="A817">
            <v>45600400</v>
          </cell>
          <cell r="B817" t="str">
            <v>Other one-time items</v>
          </cell>
          <cell r="C817">
            <v>0</v>
          </cell>
        </row>
        <row r="818">
          <cell r="A818">
            <v>45601300</v>
          </cell>
          <cell r="B818" t="str">
            <v>Extraordinary Items - Gains/(Expense)</v>
          </cell>
          <cell r="C818">
            <v>0</v>
          </cell>
          <cell r="D818">
            <v>0</v>
          </cell>
        </row>
        <row r="819">
          <cell r="A819" t="str">
            <v>Income (loss) from discontinued operations</v>
          </cell>
          <cell r="C819">
            <v>0</v>
          </cell>
        </row>
        <row r="820">
          <cell r="A820">
            <v>45701100</v>
          </cell>
          <cell r="B820" t="str">
            <v>Income (loss) from discontinued operations</v>
          </cell>
          <cell r="C820">
            <v>0</v>
          </cell>
        </row>
        <row r="821">
          <cell r="A821" t="str">
            <v>Cum effect of changes in acctg princ. net of taxes</v>
          </cell>
          <cell r="C821">
            <v>0</v>
          </cell>
        </row>
        <row r="822">
          <cell r="A822">
            <v>45801100</v>
          </cell>
          <cell r="B822" t="str">
            <v>Cum effect of changes in acctg princ. net of taxes</v>
          </cell>
          <cell r="C822">
            <v>0</v>
          </cell>
        </row>
        <row r="823">
          <cell r="A823">
            <v>46500000</v>
          </cell>
          <cell r="B823" t="str">
            <v>NET INCOME</v>
          </cell>
          <cell r="C823">
            <v>0</v>
          </cell>
          <cell r="D823">
            <v>161200</v>
          </cell>
        </row>
        <row r="824">
          <cell r="A824" t="str">
            <v>Unusual &amp; Non-Recurring Items - Adjust. After-tax</v>
          </cell>
          <cell r="C824">
            <v>0</v>
          </cell>
        </row>
        <row r="825">
          <cell r="A825">
            <v>47100100</v>
          </cell>
          <cell r="B825" t="str">
            <v>Unusual &amp; Non-Recurring Items - Adjust. After-tax</v>
          </cell>
          <cell r="C825">
            <v>0</v>
          </cell>
          <cell r="D825">
            <v>0</v>
          </cell>
        </row>
        <row r="826">
          <cell r="A826">
            <v>47200000</v>
          </cell>
          <cell r="B826" t="str">
            <v>NET INCOME AFTER ADJ FOR UNUSUAL &amp; NON-RECUR ITEMS</v>
          </cell>
          <cell r="C826">
            <v>0</v>
          </cell>
          <cell r="D826">
            <v>161200</v>
          </cell>
        </row>
        <row r="827">
          <cell r="A827" t="str">
            <v>Preferred Dividends Declared</v>
          </cell>
          <cell r="C827">
            <v>0</v>
          </cell>
        </row>
        <row r="828">
          <cell r="A828">
            <v>47300100</v>
          </cell>
          <cell r="B828" t="str">
            <v>Preferred Dividends</v>
          </cell>
          <cell r="C828">
            <v>0</v>
          </cell>
        </row>
        <row r="829">
          <cell r="A829">
            <v>47300200</v>
          </cell>
          <cell r="B829" t="str">
            <v>Non-equity minority interest</v>
          </cell>
          <cell r="C829">
            <v>0</v>
          </cell>
        </row>
        <row r="830">
          <cell r="A830">
            <v>47301300</v>
          </cell>
          <cell r="B830" t="str">
            <v>Preferred Dividends Declared</v>
          </cell>
          <cell r="C830">
            <v>0</v>
          </cell>
          <cell r="D830">
            <v>0</v>
          </cell>
        </row>
        <row r="831">
          <cell r="A831">
            <v>47400000</v>
          </cell>
          <cell r="B831" t="str">
            <v>Income Available to Common Shareholders</v>
          </cell>
          <cell r="C831">
            <v>0</v>
          </cell>
          <cell r="D831">
            <v>161200</v>
          </cell>
        </row>
        <row r="832">
          <cell r="A832" t="str">
            <v>Common Dividends Declared</v>
          </cell>
          <cell r="C832">
            <v>0</v>
          </cell>
        </row>
        <row r="833">
          <cell r="A833">
            <v>47501100</v>
          </cell>
          <cell r="B833" t="str">
            <v>Common dividends declared</v>
          </cell>
          <cell r="C833">
            <v>0</v>
          </cell>
        </row>
        <row r="834">
          <cell r="A834" t="str">
            <v>Consolidated Statement of Comprehensive Income</v>
          </cell>
          <cell r="C834">
            <v>0</v>
          </cell>
        </row>
        <row r="835">
          <cell r="A835">
            <v>47600100</v>
          </cell>
          <cell r="B835" t="str">
            <v>Other Comprehensive Income/(Loss)</v>
          </cell>
          <cell r="C835">
            <v>0</v>
          </cell>
          <cell r="D835">
            <v>-64700</v>
          </cell>
        </row>
        <row r="836">
          <cell r="A836">
            <v>47600200</v>
          </cell>
          <cell r="B836" t="str">
            <v>Net unrealized gains (losses) on cash flow hedges</v>
          </cell>
          <cell r="C836">
            <v>0</v>
          </cell>
          <cell r="D836">
            <v>500</v>
          </cell>
        </row>
        <row r="837">
          <cell r="A837">
            <v>47600300</v>
          </cell>
          <cell r="B837" t="str">
            <v>Net unrealized gains (losses) on invest net of tax</v>
          </cell>
          <cell r="C837">
            <v>0</v>
          </cell>
          <cell r="D837">
            <v>-100</v>
          </cell>
        </row>
        <row r="838">
          <cell r="A838">
            <v>47600400</v>
          </cell>
          <cell r="B838" t="str">
            <v>Minimum pension liability adjustments</v>
          </cell>
          <cell r="C838">
            <v>0</v>
          </cell>
          <cell r="D838">
            <v>168800</v>
          </cell>
        </row>
        <row r="839">
          <cell r="A839">
            <v>47600500</v>
          </cell>
          <cell r="B839" t="str">
            <v>Foreign currency translation adjustments</v>
          </cell>
          <cell r="C839">
            <v>0</v>
          </cell>
        </row>
        <row r="840">
          <cell r="A840">
            <v>47600600</v>
          </cell>
          <cell r="B840" t="str">
            <v>Foreign currency trans. &amp; other gains/(losses)</v>
          </cell>
          <cell r="C840">
            <v>0</v>
          </cell>
        </row>
        <row r="841">
          <cell r="A841">
            <v>47600700</v>
          </cell>
          <cell r="B841" t="str">
            <v>Exchange rate differences, net</v>
          </cell>
          <cell r="C841">
            <v>0</v>
          </cell>
        </row>
        <row r="842">
          <cell r="A842">
            <v>47600800</v>
          </cell>
          <cell r="B842" t="str">
            <v>Price-Level Restatement</v>
          </cell>
          <cell r="C842">
            <v>0</v>
          </cell>
        </row>
        <row r="843">
          <cell r="A843">
            <v>47600900</v>
          </cell>
          <cell r="B843" t="str">
            <v>Exchange rate differences, net</v>
          </cell>
          <cell r="C843">
            <v>0</v>
          </cell>
        </row>
        <row r="844">
          <cell r="A844">
            <v>47602000</v>
          </cell>
          <cell r="B844" t="str">
            <v>Comprehensive Income</v>
          </cell>
          <cell r="C844">
            <v>0</v>
          </cell>
          <cell r="D844">
            <v>104500</v>
          </cell>
        </row>
        <row r="845">
          <cell r="A845" t="str">
            <v>Average Common Shares Outstanding (000's)</v>
          </cell>
          <cell r="C845">
            <v>0</v>
          </cell>
        </row>
        <row r="846">
          <cell r="A846">
            <v>47700000</v>
          </cell>
          <cell r="B846" t="str">
            <v>Average Common Shares Outstanding (000's)</v>
          </cell>
          <cell r="C846">
            <v>0</v>
          </cell>
          <cell r="D846">
            <v>175400</v>
          </cell>
        </row>
        <row r="847">
          <cell r="A847">
            <v>47800000</v>
          </cell>
          <cell r="B847" t="str">
            <v>Earnings per share</v>
          </cell>
          <cell r="C847">
            <v>0</v>
          </cell>
          <cell r="D847">
            <v>0.91904200000000003</v>
          </cell>
        </row>
        <row r="848">
          <cell r="A848" t="str">
            <v>CASH FLOW STATEMENT</v>
          </cell>
          <cell r="C848">
            <v>0</v>
          </cell>
        </row>
        <row r="849">
          <cell r="A849" t="str">
            <v>OPERATING ACTIVITIES</v>
          </cell>
          <cell r="C849">
            <v>0</v>
          </cell>
        </row>
        <row r="850">
          <cell r="A850" t="str">
            <v>Net Income</v>
          </cell>
          <cell r="C850">
            <v>0</v>
          </cell>
        </row>
        <row r="851">
          <cell r="A851">
            <v>50100200</v>
          </cell>
          <cell r="B851" t="str">
            <v>Operating profit</v>
          </cell>
          <cell r="C851">
            <v>0</v>
          </cell>
        </row>
        <row r="852">
          <cell r="A852">
            <v>50100800</v>
          </cell>
          <cell r="B852" t="str">
            <v>Gross operating surplus (deficit)</v>
          </cell>
          <cell r="C852">
            <v>0</v>
          </cell>
        </row>
        <row r="853">
          <cell r="A853">
            <v>50100900</v>
          </cell>
          <cell r="B853" t="str">
            <v>Net income before preferred dividends</v>
          </cell>
          <cell r="C853">
            <v>0</v>
          </cell>
        </row>
        <row r="854">
          <cell r="A854">
            <v>50101000</v>
          </cell>
          <cell r="B854" t="str">
            <v>Net Income/Income from Continuing Operations</v>
          </cell>
          <cell r="C854">
            <v>0</v>
          </cell>
        </row>
        <row r="855">
          <cell r="A855">
            <v>50101100</v>
          </cell>
          <cell r="B855" t="str">
            <v>Inc bef discont oper &amp; cum effect of acctg changes</v>
          </cell>
          <cell r="C855">
            <v>0</v>
          </cell>
        </row>
        <row r="856">
          <cell r="A856">
            <v>50101200</v>
          </cell>
          <cell r="B856" t="str">
            <v>Income before preferred dividends (Utilities)</v>
          </cell>
          <cell r="C856">
            <v>0</v>
          </cell>
        </row>
        <row r="857">
          <cell r="A857">
            <v>50101300</v>
          </cell>
          <cell r="B857" t="str">
            <v>Net Proceeds Resulting from Member and Non-Member Business</v>
          </cell>
          <cell r="C857">
            <v>0</v>
          </cell>
        </row>
        <row r="858">
          <cell r="A858">
            <v>50102300</v>
          </cell>
          <cell r="B858" t="str">
            <v>Net Income</v>
          </cell>
          <cell r="C858">
            <v>0</v>
          </cell>
          <cell r="D858">
            <v>161200</v>
          </cell>
        </row>
        <row r="859">
          <cell r="A859" t="str">
            <v>Depreciation &amp; Amortization</v>
          </cell>
          <cell r="C859">
            <v>0</v>
          </cell>
        </row>
        <row r="860">
          <cell r="A860">
            <v>50200100</v>
          </cell>
          <cell r="B860" t="str">
            <v>Depreciation</v>
          </cell>
          <cell r="C860">
            <v>0</v>
          </cell>
        </row>
        <row r="861">
          <cell r="A861">
            <v>50200200</v>
          </cell>
          <cell r="B861" t="str">
            <v>Depreciation and provisions</v>
          </cell>
          <cell r="C861">
            <v>0</v>
          </cell>
        </row>
        <row r="862">
          <cell r="A862">
            <v>50200300</v>
          </cell>
          <cell r="B862" t="str">
            <v>Depletion</v>
          </cell>
          <cell r="C862">
            <v>0</v>
          </cell>
        </row>
        <row r="863">
          <cell r="A863">
            <v>50200400</v>
          </cell>
          <cell r="B863" t="str">
            <v>Depreciation, depletion and amortization</v>
          </cell>
          <cell r="C863">
            <v>0</v>
          </cell>
          <cell r="D863">
            <v>201800</v>
          </cell>
        </row>
        <row r="864">
          <cell r="A864">
            <v>50200500</v>
          </cell>
          <cell r="B864" t="str">
            <v>Amortization of Intangibles</v>
          </cell>
          <cell r="C864">
            <v>0</v>
          </cell>
        </row>
        <row r="865">
          <cell r="A865">
            <v>50200600</v>
          </cell>
          <cell r="B865" t="str">
            <v>Amortization of films and television programs</v>
          </cell>
          <cell r="C865">
            <v>0</v>
          </cell>
        </row>
        <row r="866">
          <cell r="A866">
            <v>50200700</v>
          </cell>
          <cell r="B866" t="str">
            <v>Amortization of Investments</v>
          </cell>
          <cell r="C866">
            <v>0</v>
          </cell>
        </row>
        <row r="867">
          <cell r="A867">
            <v>50200800</v>
          </cell>
          <cell r="B867" t="str">
            <v>Amortization of Goodwill</v>
          </cell>
          <cell r="C867">
            <v>0</v>
          </cell>
        </row>
        <row r="868">
          <cell r="A868">
            <v>50201100</v>
          </cell>
          <cell r="B868" t="str">
            <v>Amortization of ITC</v>
          </cell>
          <cell r="C868">
            <v>0</v>
          </cell>
        </row>
        <row r="869">
          <cell r="A869">
            <v>50201200</v>
          </cell>
          <cell r="B869" t="str">
            <v>Amortization of nuclear fuel</v>
          </cell>
          <cell r="C869">
            <v>0</v>
          </cell>
        </row>
        <row r="870">
          <cell r="A870">
            <v>50201300</v>
          </cell>
          <cell r="B870" t="str">
            <v>Amortization of unearned compensation</v>
          </cell>
          <cell r="C870">
            <v>0</v>
          </cell>
        </row>
        <row r="871">
          <cell r="A871">
            <v>50202400</v>
          </cell>
          <cell r="B871" t="str">
            <v>Depreciation &amp; Amortization</v>
          </cell>
          <cell r="C871">
            <v>0</v>
          </cell>
          <cell r="D871">
            <v>201800</v>
          </cell>
        </row>
        <row r="872">
          <cell r="A872" t="str">
            <v>Deferred Income Taxes</v>
          </cell>
          <cell r="C872">
            <v>0</v>
          </cell>
        </row>
        <row r="873">
          <cell r="A873">
            <v>50300100</v>
          </cell>
          <cell r="B873" t="str">
            <v>Unamortized Investment Tax Credits</v>
          </cell>
          <cell r="C873">
            <v>0</v>
          </cell>
        </row>
        <row r="874">
          <cell r="A874">
            <v>50300200</v>
          </cell>
          <cell r="B874" t="str">
            <v>Deferred income taxes and itc</v>
          </cell>
          <cell r="C874">
            <v>0</v>
          </cell>
          <cell r="D874">
            <v>42400</v>
          </cell>
        </row>
        <row r="875">
          <cell r="A875">
            <v>50301300</v>
          </cell>
          <cell r="B875" t="str">
            <v>Deferred Income Taxes</v>
          </cell>
          <cell r="C875">
            <v>0</v>
          </cell>
          <cell r="D875">
            <v>42400</v>
          </cell>
        </row>
        <row r="876">
          <cell r="A876" t="str">
            <v>Minority Interest</v>
          </cell>
          <cell r="C876">
            <v>0</v>
          </cell>
        </row>
        <row r="877">
          <cell r="A877">
            <v>50400100</v>
          </cell>
          <cell r="B877" t="str">
            <v>Minority Interest subs</v>
          </cell>
          <cell r="C877">
            <v>0</v>
          </cell>
        </row>
        <row r="878">
          <cell r="A878">
            <v>50400200</v>
          </cell>
          <cell r="B878" t="str">
            <v>Non-equity minority interest</v>
          </cell>
          <cell r="C878">
            <v>0</v>
          </cell>
        </row>
        <row r="879">
          <cell r="A879">
            <v>50401200</v>
          </cell>
          <cell r="B879" t="str">
            <v>Minority Interest</v>
          </cell>
          <cell r="C879">
            <v>0</v>
          </cell>
          <cell r="D879">
            <v>0</v>
          </cell>
        </row>
        <row r="880">
          <cell r="A880" t="str">
            <v>Undistributed Equity Earnings</v>
          </cell>
          <cell r="C880">
            <v>0</v>
          </cell>
        </row>
        <row r="881">
          <cell r="A881">
            <v>50500100</v>
          </cell>
          <cell r="B881" t="str">
            <v>Undistributed Earnings of Affiliates (less div)</v>
          </cell>
          <cell r="C881">
            <v>0</v>
          </cell>
        </row>
        <row r="882">
          <cell r="A882">
            <v>50500200</v>
          </cell>
          <cell r="B882" t="str">
            <v>Dividends (less than)/in excess of equity income</v>
          </cell>
          <cell r="C882">
            <v>0</v>
          </cell>
        </row>
        <row r="883">
          <cell r="A883">
            <v>50500300</v>
          </cell>
          <cell r="B883" t="str">
            <v>Undistributed earnings of affiliates</v>
          </cell>
          <cell r="C883">
            <v>0</v>
          </cell>
          <cell r="D883">
            <v>-3700</v>
          </cell>
        </row>
        <row r="884">
          <cell r="A884">
            <v>50500400</v>
          </cell>
          <cell r="B884" t="str">
            <v>Cash in excess of partnership &amp; joint venture inc</v>
          </cell>
          <cell r="C884">
            <v>0</v>
          </cell>
        </row>
        <row r="885">
          <cell r="A885">
            <v>50500500</v>
          </cell>
          <cell r="B885" t="str">
            <v>Dividends received from equity affiliates</v>
          </cell>
          <cell r="C885">
            <v>0</v>
          </cell>
          <cell r="D885">
            <v>4600</v>
          </cell>
        </row>
        <row r="886">
          <cell r="A886">
            <v>50500600</v>
          </cell>
          <cell r="B886" t="str">
            <v>Div recd from cos accounted for by the equity meth</v>
          </cell>
          <cell r="C886">
            <v>0</v>
          </cell>
        </row>
        <row r="887">
          <cell r="A887">
            <v>50500700</v>
          </cell>
          <cell r="B887" t="str">
            <v>Dividends received from associates</v>
          </cell>
          <cell r="C887">
            <v>0</v>
          </cell>
        </row>
        <row r="888">
          <cell r="A888">
            <v>50500800</v>
          </cell>
          <cell r="B888" t="str">
            <v>Dividends received from trade investments</v>
          </cell>
          <cell r="C888">
            <v>0</v>
          </cell>
        </row>
        <row r="889">
          <cell r="A889">
            <v>50500900</v>
          </cell>
          <cell r="B889" t="str">
            <v>Cash in excess of partnership &amp; joint venture inc</v>
          </cell>
          <cell r="C889">
            <v>0</v>
          </cell>
        </row>
        <row r="890">
          <cell r="A890">
            <v>50501000</v>
          </cell>
          <cell r="B890" t="str">
            <v>Income from unconsolidated businesses</v>
          </cell>
          <cell r="C890">
            <v>0</v>
          </cell>
        </row>
        <row r="891">
          <cell r="A891">
            <v>50501100</v>
          </cell>
          <cell r="B891" t="str">
            <v>Income from equity investments</v>
          </cell>
          <cell r="C891">
            <v>0</v>
          </cell>
        </row>
        <row r="892">
          <cell r="A892">
            <v>50501200</v>
          </cell>
          <cell r="B892" t="str">
            <v>Proceeds from patronage revolvement received</v>
          </cell>
          <cell r="C892">
            <v>0</v>
          </cell>
        </row>
        <row r="893">
          <cell r="A893">
            <v>50501300</v>
          </cell>
          <cell r="B893" t="str">
            <v>Non-Cash Portion of Patronage Dividend Received</v>
          </cell>
          <cell r="C893">
            <v>0</v>
          </cell>
        </row>
        <row r="894">
          <cell r="A894">
            <v>50502200</v>
          </cell>
          <cell r="B894" t="str">
            <v>Undistributed Equity Earnings</v>
          </cell>
          <cell r="C894">
            <v>0</v>
          </cell>
          <cell r="D894">
            <v>900</v>
          </cell>
        </row>
        <row r="895">
          <cell r="A895" t="str">
            <v>Other Non-Cash Items</v>
          </cell>
          <cell r="C895">
            <v>0</v>
          </cell>
        </row>
        <row r="896">
          <cell r="A896">
            <v>50600100</v>
          </cell>
          <cell r="B896" t="str">
            <v>Non-cash interest</v>
          </cell>
          <cell r="C896">
            <v>0</v>
          </cell>
        </row>
        <row r="897">
          <cell r="A897">
            <v>50600200</v>
          </cell>
          <cell r="B897" t="str">
            <v>Amortization of deferred IRU revenue</v>
          </cell>
          <cell r="C897">
            <v>0</v>
          </cell>
        </row>
        <row r="898">
          <cell r="A898">
            <v>50600250</v>
          </cell>
          <cell r="B898" t="str">
            <v>Amortization of Debt Issuance Cost</v>
          </cell>
          <cell r="C898">
            <v>0</v>
          </cell>
        </row>
        <row r="899">
          <cell r="A899">
            <v>50600300</v>
          </cell>
          <cell r="B899" t="str">
            <v>Changes in capitalized mining costs</v>
          </cell>
          <cell r="C899">
            <v>0</v>
          </cell>
        </row>
        <row r="900">
          <cell r="A900">
            <v>50600400</v>
          </cell>
          <cell r="B900" t="str">
            <v>Provision for doubtful accounts</v>
          </cell>
          <cell r="C900">
            <v>0</v>
          </cell>
        </row>
        <row r="901">
          <cell r="A901">
            <v>50600450</v>
          </cell>
          <cell r="B901" t="str">
            <v>Provision for inventory obsolescence</v>
          </cell>
          <cell r="C901">
            <v>0</v>
          </cell>
        </row>
        <row r="902">
          <cell r="A902">
            <v>50600500</v>
          </cell>
          <cell r="B902" t="str">
            <v>Regulatory adjustments</v>
          </cell>
          <cell r="C902">
            <v>0</v>
          </cell>
        </row>
        <row r="903">
          <cell r="A903">
            <v>50600600</v>
          </cell>
          <cell r="B903" t="str">
            <v>FAS 106 /112 Accruals</v>
          </cell>
          <cell r="C903">
            <v>0</v>
          </cell>
        </row>
        <row r="904">
          <cell r="A904">
            <v>50600700</v>
          </cell>
          <cell r="B904" t="str">
            <v>Postretirement accruals</v>
          </cell>
          <cell r="C904">
            <v>0</v>
          </cell>
        </row>
        <row r="905">
          <cell r="A905">
            <v>50600800</v>
          </cell>
          <cell r="B905" t="str">
            <v>Net unreal M-T-M valuations of commodity contracts</v>
          </cell>
          <cell r="C905">
            <v>0</v>
          </cell>
        </row>
        <row r="906">
          <cell r="A906">
            <v>50600900</v>
          </cell>
          <cell r="B906" t="str">
            <v>Net unrealized gains on energy trading contracts</v>
          </cell>
          <cell r="C906">
            <v>0</v>
          </cell>
        </row>
        <row r="907">
          <cell r="A907">
            <v>50601000</v>
          </cell>
          <cell r="B907" t="str">
            <v>Commodity contract assets and liabilities</v>
          </cell>
          <cell r="C907">
            <v>0</v>
          </cell>
        </row>
        <row r="908">
          <cell r="A908">
            <v>50601100</v>
          </cell>
          <cell r="B908" t="str">
            <v>Deferred charges</v>
          </cell>
          <cell r="C908">
            <v>0</v>
          </cell>
        </row>
        <row r="909">
          <cell r="A909">
            <v>50601200</v>
          </cell>
          <cell r="B909" t="str">
            <v>Deferred fuel costs</v>
          </cell>
          <cell r="C909">
            <v>0</v>
          </cell>
        </row>
        <row r="910">
          <cell r="A910">
            <v>50601300</v>
          </cell>
          <cell r="B910" t="str">
            <v>Deferred power and fuel costs</v>
          </cell>
          <cell r="C910">
            <v>0</v>
          </cell>
        </row>
        <row r="911">
          <cell r="A911">
            <v>50601400</v>
          </cell>
          <cell r="B911" t="str">
            <v>Net Price Level Restatement</v>
          </cell>
          <cell r="C911">
            <v>0</v>
          </cell>
        </row>
        <row r="912">
          <cell r="A912">
            <v>50601500</v>
          </cell>
          <cell r="B912" t="str">
            <v>Foreign Currency Translation, Net</v>
          </cell>
          <cell r="C912">
            <v>0</v>
          </cell>
        </row>
        <row r="913">
          <cell r="A913">
            <v>50601600</v>
          </cell>
          <cell r="B913" t="str">
            <v>Price-Level Restatement of Assets and Liabilities</v>
          </cell>
          <cell r="C913">
            <v>0</v>
          </cell>
        </row>
        <row r="914">
          <cell r="A914">
            <v>50601700</v>
          </cell>
          <cell r="B914" t="str">
            <v>Exchange Difference</v>
          </cell>
          <cell r="C914">
            <v>0</v>
          </cell>
        </row>
        <row r="915">
          <cell r="A915">
            <v>50601800</v>
          </cell>
          <cell r="B915" t="str">
            <v>Equity in Earnings</v>
          </cell>
          <cell r="C915">
            <v>0</v>
          </cell>
        </row>
        <row r="916">
          <cell r="A916">
            <v>50601850</v>
          </cell>
          <cell r="B916" t="str">
            <v>Stock appreciation rights</v>
          </cell>
          <cell r="C916">
            <v>0</v>
          </cell>
        </row>
        <row r="917">
          <cell r="A917">
            <v>50601900</v>
          </cell>
          <cell r="B917" t="str">
            <v>Estimated Losses on securities</v>
          </cell>
          <cell r="C917">
            <v>0</v>
          </cell>
        </row>
        <row r="918">
          <cell r="A918">
            <v>50602000</v>
          </cell>
          <cell r="B918" t="str">
            <v>Provision for retirement money</v>
          </cell>
          <cell r="C918">
            <v>0</v>
          </cell>
        </row>
        <row r="919">
          <cell r="A919">
            <v>50602100</v>
          </cell>
          <cell r="B919" t="str">
            <v>Provision - Others</v>
          </cell>
          <cell r="C919">
            <v>0</v>
          </cell>
        </row>
        <row r="920">
          <cell r="A920">
            <v>50602200</v>
          </cell>
          <cell r="B920" t="str">
            <v>Provision for bonus</v>
          </cell>
          <cell r="C920">
            <v>0</v>
          </cell>
        </row>
        <row r="921">
          <cell r="A921">
            <v>50602300</v>
          </cell>
          <cell r="B921" t="str">
            <v>Consolidation adjust account</v>
          </cell>
          <cell r="C921">
            <v>0</v>
          </cell>
        </row>
        <row r="922">
          <cell r="A922">
            <v>50602400</v>
          </cell>
          <cell r="B922" t="str">
            <v>Stock-based compensation expense</v>
          </cell>
          <cell r="C922">
            <v>0</v>
          </cell>
          <cell r="D922">
            <v>10200</v>
          </cell>
        </row>
        <row r="923">
          <cell r="A923">
            <v>50603400</v>
          </cell>
          <cell r="B923" t="str">
            <v>Other Non-Cash Items</v>
          </cell>
          <cell r="C923">
            <v>0</v>
          </cell>
          <cell r="D923">
            <v>10200</v>
          </cell>
        </row>
        <row r="924">
          <cell r="A924" t="str">
            <v>Other Operating Cash Flow</v>
          </cell>
          <cell r="C924">
            <v>0</v>
          </cell>
        </row>
        <row r="925">
          <cell r="A925">
            <v>50700100</v>
          </cell>
          <cell r="B925" t="str">
            <v>Unusual/Special Charges</v>
          </cell>
          <cell r="C925">
            <v>0</v>
          </cell>
        </row>
        <row r="926">
          <cell r="A926">
            <v>50700200</v>
          </cell>
          <cell r="B926" t="str">
            <v>Restructuring/Reorganization Expenses</v>
          </cell>
          <cell r="C926">
            <v>0</v>
          </cell>
        </row>
        <row r="927">
          <cell r="A927">
            <v>50700300</v>
          </cell>
          <cell r="B927" t="str">
            <v>Payments from provisions for restructuring</v>
          </cell>
          <cell r="C927">
            <v>0</v>
          </cell>
        </row>
        <row r="928">
          <cell r="A928">
            <v>50700400</v>
          </cell>
          <cell r="B928" t="str">
            <v>Employee merger and separation costs paid</v>
          </cell>
          <cell r="C928">
            <v>0</v>
          </cell>
        </row>
        <row r="929">
          <cell r="A929">
            <v>50700500</v>
          </cell>
          <cell r="B929" t="str">
            <v>(Gains)/Loss on sale of invests. and businesses</v>
          </cell>
          <cell r="C929">
            <v>0</v>
          </cell>
          <cell r="D929">
            <v>200</v>
          </cell>
        </row>
        <row r="930">
          <cell r="A930">
            <v>50700600</v>
          </cell>
          <cell r="B930" t="str">
            <v>Asset/Investment impairment</v>
          </cell>
          <cell r="C930">
            <v>0</v>
          </cell>
          <cell r="D930">
            <v>80600</v>
          </cell>
        </row>
        <row r="931">
          <cell r="A931">
            <v>50700700</v>
          </cell>
          <cell r="B931" t="str">
            <v>Equipment disposition/impairment losses (gains)</v>
          </cell>
          <cell r="C931">
            <v>0</v>
          </cell>
        </row>
        <row r="932">
          <cell r="A932">
            <v>50700800</v>
          </cell>
          <cell r="B932" t="str">
            <v>Cum effect of changes in acctg princ net of taxes</v>
          </cell>
          <cell r="C932">
            <v>0</v>
          </cell>
        </row>
        <row r="933">
          <cell r="A933">
            <v>50700900</v>
          </cell>
          <cell r="B933" t="str">
            <v>Tax ben. carry forward (due to prior year losses)</v>
          </cell>
          <cell r="C933">
            <v>0</v>
          </cell>
        </row>
        <row r="934">
          <cell r="A934">
            <v>50701000</v>
          </cell>
          <cell r="B934" t="str">
            <v>Provisions for write-offs</v>
          </cell>
          <cell r="C934">
            <v>0</v>
          </cell>
        </row>
        <row r="935">
          <cell r="A935">
            <v>50701100</v>
          </cell>
          <cell r="B935" t="str">
            <v>Reduction of inc tax reserves of discontinued oper</v>
          </cell>
          <cell r="C935">
            <v>0</v>
          </cell>
        </row>
        <row r="936">
          <cell r="A936">
            <v>50701200</v>
          </cell>
          <cell r="B936" t="str">
            <v>Insurance proceeds</v>
          </cell>
          <cell r="C936">
            <v>0</v>
          </cell>
        </row>
        <row r="937">
          <cell r="A937">
            <v>50701250</v>
          </cell>
          <cell r="B937" t="str">
            <v>Legal settlement</v>
          </cell>
          <cell r="C937">
            <v>0</v>
          </cell>
        </row>
        <row r="938">
          <cell r="A938">
            <v>50701300</v>
          </cell>
          <cell r="B938" t="str">
            <v>Special Charges net of tax</v>
          </cell>
          <cell r="C938">
            <v>0</v>
          </cell>
        </row>
        <row r="939">
          <cell r="A939">
            <v>50701400</v>
          </cell>
          <cell r="B939" t="str">
            <v>Other writedowns</v>
          </cell>
          <cell r="C939">
            <v>0</v>
          </cell>
        </row>
        <row r="940">
          <cell r="A940">
            <v>50701450</v>
          </cell>
          <cell r="B940" t="str">
            <v>Tax Benefit from stock option exercises</v>
          </cell>
          <cell r="C940">
            <v>0</v>
          </cell>
        </row>
        <row r="941">
          <cell r="A941">
            <v>50701475</v>
          </cell>
          <cell r="B941" t="str">
            <v>Cash payment to members, net</v>
          </cell>
          <cell r="C941">
            <v>0</v>
          </cell>
        </row>
        <row r="942">
          <cell r="A942">
            <v>50701500</v>
          </cell>
          <cell r="B942" t="str">
            <v>Other</v>
          </cell>
          <cell r="C942">
            <v>0</v>
          </cell>
          <cell r="D942">
            <v>900</v>
          </cell>
        </row>
        <row r="943">
          <cell r="A943">
            <v>50701600</v>
          </cell>
          <cell r="B943" t="str">
            <v>Other Operating Cash Flow</v>
          </cell>
          <cell r="C943">
            <v>0</v>
          </cell>
          <cell r="D943">
            <v>81700</v>
          </cell>
        </row>
        <row r="944">
          <cell r="A944" t="str">
            <v>Discontinued Operations</v>
          </cell>
          <cell r="C944">
            <v>0</v>
          </cell>
        </row>
        <row r="945">
          <cell r="A945">
            <v>50801000</v>
          </cell>
          <cell r="B945" t="str">
            <v>Discontinued operations</v>
          </cell>
          <cell r="C945">
            <v>0</v>
          </cell>
        </row>
        <row r="946">
          <cell r="A946">
            <v>51000000</v>
          </cell>
          <cell r="B946" t="str">
            <v>Funds from Operations</v>
          </cell>
          <cell r="C946">
            <v>0</v>
          </cell>
          <cell r="D946">
            <v>498200</v>
          </cell>
        </row>
        <row r="947">
          <cell r="A947" t="str">
            <v>Changes in Working Capital Items</v>
          </cell>
          <cell r="C947">
            <v>0</v>
          </cell>
        </row>
        <row r="948">
          <cell r="A948">
            <v>51100100</v>
          </cell>
          <cell r="B948" t="str">
            <v>(Inc)/Dec in working capital accounts</v>
          </cell>
          <cell r="C948">
            <v>0</v>
          </cell>
        </row>
        <row r="949">
          <cell r="A949">
            <v>51100200</v>
          </cell>
          <cell r="B949" t="str">
            <v>(Inc)/Dec in accounts receivable</v>
          </cell>
          <cell r="C949">
            <v>0</v>
          </cell>
          <cell r="D949">
            <v>-41500</v>
          </cell>
        </row>
        <row r="950">
          <cell r="A950">
            <v>51100300</v>
          </cell>
          <cell r="B950" t="str">
            <v>(Inc)/Dec on consumer loan receivable</v>
          </cell>
          <cell r="C950">
            <v>0</v>
          </cell>
        </row>
        <row r="951">
          <cell r="A951">
            <v>51100400</v>
          </cell>
          <cell r="B951" t="str">
            <v>(Inc)/Dec in unbilled revenue</v>
          </cell>
          <cell r="C951">
            <v>0</v>
          </cell>
        </row>
        <row r="952">
          <cell r="A952">
            <v>51100500</v>
          </cell>
          <cell r="B952" t="str">
            <v>(Inc)/Dec in accounts receivable securitizations</v>
          </cell>
          <cell r="C952">
            <v>0</v>
          </cell>
        </row>
        <row r="953">
          <cell r="A953">
            <v>51100600</v>
          </cell>
          <cell r="B953" t="str">
            <v>(Inc)/Dec in accounts receivable sold/(purchased)</v>
          </cell>
          <cell r="C953">
            <v>0</v>
          </cell>
        </row>
        <row r="954">
          <cell r="A954">
            <v>51100700</v>
          </cell>
          <cell r="B954" t="str">
            <v>(Inc)/Dec in inventory</v>
          </cell>
          <cell r="C954">
            <v>0</v>
          </cell>
          <cell r="D954">
            <v>-200</v>
          </cell>
        </row>
        <row r="955">
          <cell r="A955">
            <v>51100800</v>
          </cell>
          <cell r="B955" t="str">
            <v>(Inc)/Dec inventories and other operating assets</v>
          </cell>
          <cell r="C955">
            <v>0</v>
          </cell>
        </row>
        <row r="956">
          <cell r="A956">
            <v>51100900</v>
          </cell>
          <cell r="B956" t="str">
            <v>(Inc)/Dec in spare parts and supplies</v>
          </cell>
          <cell r="C956">
            <v>0</v>
          </cell>
        </row>
        <row r="957">
          <cell r="A957">
            <v>51101000</v>
          </cell>
          <cell r="B957" t="str">
            <v>(Inc)/Dec in natural gas</v>
          </cell>
          <cell r="C957">
            <v>0</v>
          </cell>
        </row>
        <row r="958">
          <cell r="A958">
            <v>51101100</v>
          </cell>
          <cell r="B958" t="str">
            <v>(Inc)/Dec in recoverable energy costs</v>
          </cell>
          <cell r="C958">
            <v>0</v>
          </cell>
        </row>
        <row r="959">
          <cell r="A959">
            <v>51101200</v>
          </cell>
          <cell r="B959" t="str">
            <v>(Inc)/Dec materials, supplies, fuel &amp; gas storage</v>
          </cell>
          <cell r="C959">
            <v>0</v>
          </cell>
        </row>
        <row r="960">
          <cell r="A960">
            <v>51101250</v>
          </cell>
          <cell r="B960" t="str">
            <v>Inc/(Dec) in Contracts in Process</v>
          </cell>
          <cell r="C960">
            <v>0</v>
          </cell>
        </row>
        <row r="961">
          <cell r="A961">
            <v>51101300</v>
          </cell>
          <cell r="B961" t="str">
            <v>(Inc)/Dec in prepaid expenses</v>
          </cell>
          <cell r="C961">
            <v>0</v>
          </cell>
          <cell r="D961">
            <v>3600</v>
          </cell>
        </row>
        <row r="962">
          <cell r="A962">
            <v>51101400</v>
          </cell>
          <cell r="B962" t="str">
            <v>(Inc)/Dec in other working capital accounts</v>
          </cell>
          <cell r="C962">
            <v>0</v>
          </cell>
        </row>
        <row r="963">
          <cell r="A963">
            <v>51101500</v>
          </cell>
          <cell r="B963" t="str">
            <v>Inc/(Dec) in accounts payable</v>
          </cell>
          <cell r="C963">
            <v>0</v>
          </cell>
        </row>
        <row r="964">
          <cell r="A964">
            <v>51101600</v>
          </cell>
          <cell r="B964" t="str">
            <v>Inc/(Dec) in accts payable and accrued/other liabs</v>
          </cell>
          <cell r="C964">
            <v>0</v>
          </cell>
          <cell r="D964">
            <v>33700</v>
          </cell>
        </row>
        <row r="965">
          <cell r="A965">
            <v>51101700</v>
          </cell>
          <cell r="B965" t="str">
            <v>Inc/(Dec) of other similar payables, net of VAT</v>
          </cell>
          <cell r="C965">
            <v>0</v>
          </cell>
        </row>
        <row r="966">
          <cell r="A966">
            <v>51101800</v>
          </cell>
          <cell r="B966" t="str">
            <v>Net inc in VAT and other similar taxes payable</v>
          </cell>
          <cell r="C966">
            <v>0</v>
          </cell>
        </row>
        <row r="967">
          <cell r="A967">
            <v>51101900</v>
          </cell>
          <cell r="B967" t="str">
            <v>(Inc)/Dec in air traffic liability</v>
          </cell>
          <cell r="C967">
            <v>0</v>
          </cell>
        </row>
        <row r="968">
          <cell r="A968">
            <v>51102000</v>
          </cell>
          <cell r="B968" t="str">
            <v>Inc (Dec) in accruals</v>
          </cell>
          <cell r="C968">
            <v>0</v>
          </cell>
        </row>
        <row r="969">
          <cell r="A969">
            <v>51102100</v>
          </cell>
          <cell r="B969" t="str">
            <v>Inc (Dec) in accrued taxes</v>
          </cell>
          <cell r="C969">
            <v>0</v>
          </cell>
          <cell r="D969">
            <v>6200</v>
          </cell>
        </row>
        <row r="970">
          <cell r="A970">
            <v>51102200</v>
          </cell>
          <cell r="B970" t="str">
            <v>Inc (Dec) in customer deposits</v>
          </cell>
          <cell r="C970">
            <v>0</v>
          </cell>
        </row>
        <row r="971">
          <cell r="A971">
            <v>51102300</v>
          </cell>
          <cell r="B971" t="str">
            <v>Inc (Dec) in Differed Film Expenses</v>
          </cell>
          <cell r="C971">
            <v>0</v>
          </cell>
        </row>
        <row r="972">
          <cell r="A972">
            <v>51102400</v>
          </cell>
          <cell r="B972" t="str">
            <v>Change in other operating capital employed</v>
          </cell>
          <cell r="C972">
            <v>0</v>
          </cell>
        </row>
        <row r="973">
          <cell r="A973">
            <v>51102500</v>
          </cell>
          <cell r="B973" t="str">
            <v>(Increase)/Decrease in stocks &amp; debtors</v>
          </cell>
          <cell r="C973">
            <v>0</v>
          </cell>
        </row>
        <row r="974">
          <cell r="A974">
            <v>51102600</v>
          </cell>
          <cell r="B974" t="str">
            <v>Increase/(Decrease) in creditors</v>
          </cell>
          <cell r="C974">
            <v>0</v>
          </cell>
        </row>
        <row r="975">
          <cell r="A975">
            <v>51102700</v>
          </cell>
          <cell r="B975" t="str">
            <v>Advances To/Due to Related Parties</v>
          </cell>
          <cell r="C975">
            <v>0</v>
          </cell>
        </row>
        <row r="976">
          <cell r="A976">
            <v>51102800</v>
          </cell>
          <cell r="B976" t="str">
            <v>Amounts Due Growers</v>
          </cell>
          <cell r="C976">
            <v>0</v>
          </cell>
        </row>
        <row r="977">
          <cell r="A977">
            <v>51103900</v>
          </cell>
          <cell r="B977" t="str">
            <v>Changes in Working Capital Items</v>
          </cell>
          <cell r="C977">
            <v>0</v>
          </cell>
          <cell r="D977">
            <v>1800</v>
          </cell>
        </row>
        <row r="978">
          <cell r="A978" t="str">
            <v>Changes in Operating Assets &amp; Liabilities - ST</v>
          </cell>
          <cell r="C978">
            <v>0</v>
          </cell>
        </row>
        <row r="979">
          <cell r="A979">
            <v>51200100</v>
          </cell>
          <cell r="B979" t="str">
            <v>Changes in other oper. assets &amp; liabilities - ST</v>
          </cell>
          <cell r="C979">
            <v>0</v>
          </cell>
        </row>
        <row r="980">
          <cell r="A980">
            <v>51200200</v>
          </cell>
          <cell r="B980" t="str">
            <v>Changes in other current assets</v>
          </cell>
          <cell r="C980">
            <v>0</v>
          </cell>
        </row>
        <row r="981">
          <cell r="A981">
            <v>51200300</v>
          </cell>
          <cell r="B981" t="str">
            <v>Changes in other current liabilities</v>
          </cell>
          <cell r="C981">
            <v>0</v>
          </cell>
        </row>
        <row r="982">
          <cell r="A982">
            <v>51200400</v>
          </cell>
          <cell r="B982" t="str">
            <v>Changes in accrued restructuring charges</v>
          </cell>
          <cell r="C982">
            <v>0</v>
          </cell>
        </row>
        <row r="983">
          <cell r="A983">
            <v>51200500</v>
          </cell>
          <cell r="B983" t="str">
            <v>Payments Due Members Net of Unit Retains Declared</v>
          </cell>
          <cell r="C983">
            <v>0</v>
          </cell>
        </row>
        <row r="984">
          <cell r="A984">
            <v>51201500</v>
          </cell>
          <cell r="B984" t="str">
            <v>Changes in other oper. assets &amp; liabilities - ST</v>
          </cell>
          <cell r="C984">
            <v>0</v>
          </cell>
          <cell r="D984">
            <v>0</v>
          </cell>
        </row>
        <row r="985">
          <cell r="A985" t="str">
            <v>Changes in Other Oper. Assets &amp; Liabilities - LT</v>
          </cell>
          <cell r="C985">
            <v>0</v>
          </cell>
        </row>
        <row r="986">
          <cell r="A986">
            <v>51300100</v>
          </cell>
          <cell r="B986" t="str">
            <v>Changes in Other Oper. Assets &amp; Liabilities - LT</v>
          </cell>
          <cell r="C986">
            <v>0</v>
          </cell>
          <cell r="D986">
            <v>19200</v>
          </cell>
        </row>
        <row r="987">
          <cell r="A987">
            <v>51300200</v>
          </cell>
          <cell r="B987" t="str">
            <v>Changes in other liabilities and deferred credits</v>
          </cell>
          <cell r="C987">
            <v>0</v>
          </cell>
        </row>
        <row r="988">
          <cell r="A988">
            <v>51300300</v>
          </cell>
          <cell r="B988" t="str">
            <v>Changes in long-term receivable</v>
          </cell>
          <cell r="C988">
            <v>0</v>
          </cell>
        </row>
        <row r="989">
          <cell r="A989">
            <v>51300400</v>
          </cell>
          <cell r="B989" t="str">
            <v>Changes in long-term payable</v>
          </cell>
          <cell r="C989">
            <v>0</v>
          </cell>
        </row>
        <row r="990">
          <cell r="A990">
            <v>51300500</v>
          </cell>
          <cell r="B990" t="str">
            <v>(Inc)/Dec in def. charges and other investments</v>
          </cell>
          <cell r="C990">
            <v>0</v>
          </cell>
        </row>
        <row r="991">
          <cell r="A991">
            <v>51300600</v>
          </cell>
          <cell r="B991" t="str">
            <v>Deferred charges and regulatory assets</v>
          </cell>
          <cell r="C991">
            <v>0</v>
          </cell>
        </row>
        <row r="992">
          <cell r="A992">
            <v>51300700</v>
          </cell>
          <cell r="B992" t="str">
            <v>Deferred charges and regulatory liabilities</v>
          </cell>
          <cell r="C992">
            <v>0</v>
          </cell>
        </row>
        <row r="993">
          <cell r="A993">
            <v>51300750</v>
          </cell>
          <cell r="B993" t="str">
            <v>Amortization of debt discount</v>
          </cell>
          <cell r="C993">
            <v>0</v>
          </cell>
        </row>
        <row r="994">
          <cell r="A994">
            <v>51300800</v>
          </cell>
          <cell r="B994" t="str">
            <v>Change in risk management assets/liabilities</v>
          </cell>
          <cell r="C994">
            <v>0</v>
          </cell>
        </row>
        <row r="995">
          <cell r="A995">
            <v>51300900</v>
          </cell>
          <cell r="B995" t="str">
            <v>Change in regulatory assets/liabilities</v>
          </cell>
          <cell r="C995">
            <v>0</v>
          </cell>
        </row>
        <row r="996">
          <cell r="A996">
            <v>51301000</v>
          </cell>
          <cell r="B996" t="str">
            <v>Change in non-trading derivative assets/liabs</v>
          </cell>
          <cell r="C996">
            <v>0</v>
          </cell>
        </row>
        <row r="997">
          <cell r="A997">
            <v>51301100</v>
          </cell>
          <cell r="B997" t="str">
            <v>Increase/(Decrease) in provisions &amp; accruals</v>
          </cell>
          <cell r="C997">
            <v>0</v>
          </cell>
        </row>
        <row r="998">
          <cell r="A998">
            <v>51301200</v>
          </cell>
          <cell r="B998" t="str">
            <v>Increase/(Decrease) in provisions</v>
          </cell>
          <cell r="C998">
            <v>0</v>
          </cell>
        </row>
        <row r="999">
          <cell r="A999">
            <v>51301300</v>
          </cell>
          <cell r="B999" t="str">
            <v>(Dec)/Inc in provisions for liabilities &amp; charges</v>
          </cell>
          <cell r="C999">
            <v>0</v>
          </cell>
        </row>
        <row r="1000">
          <cell r="A1000">
            <v>51301350</v>
          </cell>
          <cell r="B1000" t="str">
            <v>Pension and other post-retirement contributions</v>
          </cell>
          <cell r="C1000">
            <v>0</v>
          </cell>
        </row>
        <row r="1001">
          <cell r="A1001">
            <v>51301400</v>
          </cell>
          <cell r="B1001" t="str">
            <v>Changes in Pension Assets and PostRetirement Liabilities</v>
          </cell>
          <cell r="C1001">
            <v>0</v>
          </cell>
        </row>
        <row r="1002">
          <cell r="A1002">
            <v>51301500</v>
          </cell>
          <cell r="B1002" t="str">
            <v>Pension Contributions</v>
          </cell>
          <cell r="C1002">
            <v>0</v>
          </cell>
        </row>
        <row r="1003">
          <cell r="A1003">
            <v>51302000</v>
          </cell>
          <cell r="B1003" t="str">
            <v>Other</v>
          </cell>
          <cell r="C1003">
            <v>0</v>
          </cell>
          <cell r="D1003">
            <v>-17100</v>
          </cell>
        </row>
        <row r="1004">
          <cell r="A1004">
            <v>51302400</v>
          </cell>
          <cell r="B1004" t="str">
            <v>Changes in Other Oper. Assets &amp; Liabilities - LT</v>
          </cell>
          <cell r="C1004">
            <v>0</v>
          </cell>
          <cell r="D1004">
            <v>2100</v>
          </cell>
        </row>
        <row r="1005">
          <cell r="A1005">
            <v>52500000</v>
          </cell>
          <cell r="B1005" t="str">
            <v>CASH FLOW FROM OPERATIONS</v>
          </cell>
          <cell r="C1005">
            <v>0</v>
          </cell>
          <cell r="D1005">
            <v>502100</v>
          </cell>
        </row>
        <row r="1006">
          <cell r="A1006" t="str">
            <v>Unusual &amp; Non-Recurring Items - Cash Flow Adjs</v>
          </cell>
          <cell r="C1006">
            <v>0</v>
          </cell>
        </row>
        <row r="1007">
          <cell r="A1007">
            <v>52601100</v>
          </cell>
          <cell r="B1007" t="str">
            <v>Unusual &amp; Non-Recurring Items - Cash Flow Adjs</v>
          </cell>
          <cell r="C1007">
            <v>0</v>
          </cell>
        </row>
        <row r="1008">
          <cell r="A1008">
            <v>52800000</v>
          </cell>
          <cell r="B1008" t="str">
            <v>CASH FLOW FROM OPER After Unusual &amp; Non-Recur Adjs</v>
          </cell>
          <cell r="C1008">
            <v>0</v>
          </cell>
          <cell r="D1008">
            <v>502100</v>
          </cell>
        </row>
        <row r="1009">
          <cell r="A1009" t="str">
            <v>INVESTING ACTIVITIES</v>
          </cell>
          <cell r="C1009">
            <v>0</v>
          </cell>
        </row>
        <row r="1010">
          <cell r="A1010" t="str">
            <v>Additions to P.P. &amp; E. (Capital Expenditures)</v>
          </cell>
          <cell r="C1010">
            <v>0</v>
          </cell>
        </row>
        <row r="1011">
          <cell r="A1011">
            <v>53000100</v>
          </cell>
          <cell r="B1011" t="str">
            <v>Purchase of Property, Plant &amp; Equip.</v>
          </cell>
          <cell r="C1011">
            <v>0</v>
          </cell>
          <cell r="D1011">
            <v>-399400</v>
          </cell>
        </row>
        <row r="1012">
          <cell r="A1012">
            <v>53000200</v>
          </cell>
          <cell r="B1012" t="str">
            <v>Expansion capital expenditure</v>
          </cell>
          <cell r="C1012">
            <v>0</v>
          </cell>
        </row>
        <row r="1013">
          <cell r="A1013">
            <v>53000300</v>
          </cell>
          <cell r="B1013" t="str">
            <v>Maintenance capital expenditure</v>
          </cell>
          <cell r="C1013">
            <v>0</v>
          </cell>
        </row>
        <row r="1014">
          <cell r="A1014">
            <v>53000400</v>
          </cell>
          <cell r="B1014" t="str">
            <v>Capital expenditures for intangibles</v>
          </cell>
          <cell r="C1014">
            <v>0</v>
          </cell>
        </row>
        <row r="1015">
          <cell r="A1015">
            <v>53000500</v>
          </cell>
          <cell r="B1015" t="str">
            <v>Capital expenditures-Gross</v>
          </cell>
          <cell r="C1015">
            <v>0</v>
          </cell>
        </row>
        <row r="1016">
          <cell r="A1016">
            <v>53000600</v>
          </cell>
          <cell r="B1016" t="str">
            <v>Capital expenditures-Net of disposals</v>
          </cell>
          <cell r="C1016">
            <v>0</v>
          </cell>
        </row>
        <row r="1017">
          <cell r="A1017">
            <v>53000700</v>
          </cell>
          <cell r="B1017" t="str">
            <v>Investment grants</v>
          </cell>
          <cell r="C1017">
            <v>0</v>
          </cell>
        </row>
        <row r="1018">
          <cell r="A1018">
            <v>53000800</v>
          </cell>
          <cell r="B1018" t="str">
            <v>Investments in fixed assets</v>
          </cell>
          <cell r="C1018">
            <v>0</v>
          </cell>
        </row>
        <row r="1019">
          <cell r="A1019">
            <v>53000900</v>
          </cell>
          <cell r="B1019" t="str">
            <v>Replacement expenditures &amp; environmental invests.</v>
          </cell>
          <cell r="C1019">
            <v>0</v>
          </cell>
        </row>
        <row r="1020">
          <cell r="A1020">
            <v>53001000</v>
          </cell>
          <cell r="B1020" t="str">
            <v>Expansion investments</v>
          </cell>
          <cell r="C1020">
            <v>0</v>
          </cell>
        </row>
        <row r="1021">
          <cell r="A1021">
            <v>53001100</v>
          </cell>
          <cell r="B1021" t="str">
            <v>Investments in concessions</v>
          </cell>
          <cell r="C1021">
            <v>0</v>
          </cell>
        </row>
        <row r="1022">
          <cell r="A1022">
            <v>53001200</v>
          </cell>
          <cell r="B1022" t="str">
            <v>Tangible fixed assets purchased for cash</v>
          </cell>
          <cell r="C1022">
            <v>0</v>
          </cell>
        </row>
        <row r="1023">
          <cell r="A1023">
            <v>53001300</v>
          </cell>
          <cell r="B1023" t="str">
            <v>Intangible assets purchased for cash</v>
          </cell>
          <cell r="C1023">
            <v>0</v>
          </cell>
        </row>
        <row r="1024">
          <cell r="A1024">
            <v>53001400</v>
          </cell>
          <cell r="B1024" t="str">
            <v>Purchase of Land</v>
          </cell>
          <cell r="C1024">
            <v>0</v>
          </cell>
        </row>
        <row r="1025">
          <cell r="A1025">
            <v>53001500</v>
          </cell>
          <cell r="B1025" t="str">
            <v>Purchase of Fixed Assets</v>
          </cell>
          <cell r="C1025">
            <v>0</v>
          </cell>
        </row>
        <row r="1026">
          <cell r="A1026">
            <v>53001600</v>
          </cell>
          <cell r="B1026" t="str">
            <v>Additions to Timber, Resorts</v>
          </cell>
          <cell r="C1026">
            <v>0</v>
          </cell>
        </row>
        <row r="1027">
          <cell r="A1027">
            <v>53001700</v>
          </cell>
          <cell r="B1027" t="str">
            <v>Additions to equipment subsidies (cable/telecoms)</v>
          </cell>
          <cell r="C1027">
            <v>0</v>
          </cell>
        </row>
        <row r="1028">
          <cell r="A1028">
            <v>53001800</v>
          </cell>
          <cell r="B1028" t="str">
            <v>Additions to deferred charges (media and telecoms)</v>
          </cell>
          <cell r="C1028">
            <v>0</v>
          </cell>
        </row>
        <row r="1029">
          <cell r="A1029">
            <v>53001900</v>
          </cell>
          <cell r="B1029" t="str">
            <v>Fleet (car rental companies)</v>
          </cell>
          <cell r="C1029">
            <v>0</v>
          </cell>
        </row>
        <row r="1030">
          <cell r="A1030">
            <v>53002000</v>
          </cell>
          <cell r="B1030" t="str">
            <v>Equipment</v>
          </cell>
          <cell r="C1030">
            <v>0</v>
          </cell>
        </row>
        <row r="1031">
          <cell r="A1031">
            <v>53002100</v>
          </cell>
          <cell r="B1031" t="str">
            <v>Maintenance of Way</v>
          </cell>
          <cell r="C1031">
            <v>0</v>
          </cell>
        </row>
        <row r="1032">
          <cell r="A1032">
            <v>53002200</v>
          </cell>
          <cell r="B1032" t="str">
            <v>Mechanical</v>
          </cell>
          <cell r="C1032">
            <v>0</v>
          </cell>
        </row>
        <row r="1033">
          <cell r="A1033">
            <v>53002300</v>
          </cell>
          <cell r="B1033" t="str">
            <v>Information Systems</v>
          </cell>
          <cell r="C1033">
            <v>0</v>
          </cell>
        </row>
        <row r="1034">
          <cell r="A1034">
            <v>53002400</v>
          </cell>
          <cell r="B1034" t="str">
            <v>Terminal and Line Expansion</v>
          </cell>
          <cell r="C1034">
            <v>0</v>
          </cell>
        </row>
        <row r="1035">
          <cell r="A1035">
            <v>53002500</v>
          </cell>
          <cell r="B1035" t="str">
            <v>Locomotive acquisitions</v>
          </cell>
          <cell r="C1035">
            <v>0</v>
          </cell>
        </row>
        <row r="1036">
          <cell r="A1036">
            <v>53002600</v>
          </cell>
          <cell r="B1036" t="str">
            <v>Freight car acquisitions</v>
          </cell>
          <cell r="C1036">
            <v>0</v>
          </cell>
        </row>
        <row r="1037">
          <cell r="A1037">
            <v>53002700</v>
          </cell>
          <cell r="B1037" t="str">
            <v>Utility construction expenditures</v>
          </cell>
          <cell r="C1037">
            <v>0</v>
          </cell>
        </row>
        <row r="1038">
          <cell r="A1038">
            <v>53002800</v>
          </cell>
          <cell r="B1038" t="str">
            <v>Sale and Leaseback</v>
          </cell>
          <cell r="C1038">
            <v>0</v>
          </cell>
        </row>
        <row r="1039">
          <cell r="A1039">
            <v>53002900</v>
          </cell>
          <cell r="B1039" t="str">
            <v>Cost of removal less salvage</v>
          </cell>
          <cell r="C1039">
            <v>0</v>
          </cell>
        </row>
        <row r="1040">
          <cell r="A1040">
            <v>53003000</v>
          </cell>
          <cell r="B1040" t="str">
            <v>Non-utility construction expenditures</v>
          </cell>
          <cell r="C1040">
            <v>0</v>
          </cell>
        </row>
        <row r="1041">
          <cell r="A1041">
            <v>53003100</v>
          </cell>
          <cell r="B1041" t="str">
            <v>Ground property and equip., including technology</v>
          </cell>
          <cell r="C1041">
            <v>0</v>
          </cell>
        </row>
        <row r="1042">
          <cell r="A1042">
            <v>53003200</v>
          </cell>
          <cell r="B1042" t="str">
            <v>Flight equipment, including advance payments</v>
          </cell>
          <cell r="C1042">
            <v>0</v>
          </cell>
        </row>
        <row r="1043">
          <cell r="A1043">
            <v>53003300</v>
          </cell>
          <cell r="B1043" t="str">
            <v>Allowance for funds used during construction</v>
          </cell>
          <cell r="C1043">
            <v>0</v>
          </cell>
        </row>
        <row r="1044">
          <cell r="A1044">
            <v>53003400</v>
          </cell>
          <cell r="B1044" t="str">
            <v>Common equity component of AFUDC</v>
          </cell>
          <cell r="C1044">
            <v>0</v>
          </cell>
        </row>
        <row r="1045">
          <cell r="A1045">
            <v>53003600</v>
          </cell>
          <cell r="B1045" t="str">
            <v>AFUDC</v>
          </cell>
          <cell r="C1045">
            <v>0</v>
          </cell>
        </row>
        <row r="1046">
          <cell r="A1046">
            <v>53003700</v>
          </cell>
          <cell r="B1046" t="str">
            <v>Investments by unregulated subsidiaries</v>
          </cell>
          <cell r="C1046">
            <v>0</v>
          </cell>
        </row>
        <row r="1047">
          <cell r="A1047">
            <v>53003800</v>
          </cell>
          <cell r="B1047" t="str">
            <v>Nuclear fuel</v>
          </cell>
          <cell r="C1047">
            <v>0</v>
          </cell>
        </row>
        <row r="1048">
          <cell r="A1048">
            <v>53003900</v>
          </cell>
          <cell r="B1048" t="str">
            <v>Purchases of Property and Equipment Held for Lease</v>
          </cell>
          <cell r="C1048">
            <v>0</v>
          </cell>
        </row>
        <row r="1049">
          <cell r="A1049">
            <v>53004900</v>
          </cell>
          <cell r="B1049" t="str">
            <v>Additions to P.P. &amp; E. (Capital Expenditures)</v>
          </cell>
          <cell r="C1049">
            <v>0</v>
          </cell>
          <cell r="D1049">
            <v>-399400</v>
          </cell>
        </row>
        <row r="1050">
          <cell r="A1050" t="str">
            <v>Proceeds from Disposal of P.P. &amp; E.</v>
          </cell>
          <cell r="C1050">
            <v>0</v>
          </cell>
        </row>
        <row r="1051">
          <cell r="A1051">
            <v>53100100</v>
          </cell>
          <cell r="B1051" t="str">
            <v>Sale of Property, Plant &amp; Equip.</v>
          </cell>
          <cell r="C1051">
            <v>0</v>
          </cell>
        </row>
        <row r="1052">
          <cell r="A1052">
            <v>53100200</v>
          </cell>
          <cell r="B1052" t="str">
            <v>Sale of Fixed Assets</v>
          </cell>
          <cell r="C1052">
            <v>0</v>
          </cell>
        </row>
        <row r="1053">
          <cell r="A1053">
            <v>53100300</v>
          </cell>
          <cell r="B1053" t="str">
            <v>Sale of Land, Timber, Resorts</v>
          </cell>
          <cell r="C1053">
            <v>0</v>
          </cell>
        </row>
        <row r="1054">
          <cell r="A1054">
            <v>53100400</v>
          </cell>
          <cell r="B1054" t="str">
            <v>All other proceeds from disposal PP&amp;E-net</v>
          </cell>
          <cell r="C1054">
            <v>0</v>
          </cell>
        </row>
        <row r="1055">
          <cell r="A1055">
            <v>53100500</v>
          </cell>
          <cell r="B1055" t="str">
            <v>Disposal of intangibles</v>
          </cell>
          <cell r="C1055">
            <v>0</v>
          </cell>
        </row>
        <row r="1056">
          <cell r="A1056">
            <v>53101600</v>
          </cell>
          <cell r="B1056" t="str">
            <v>Proceeds from Disposal of P.P. &amp; E.</v>
          </cell>
          <cell r="C1056">
            <v>0</v>
          </cell>
          <cell r="D1056">
            <v>0</v>
          </cell>
        </row>
        <row r="1057">
          <cell r="A1057" t="str">
            <v>Cap. expenditures of discontinued operations-net</v>
          </cell>
          <cell r="C1057">
            <v>0</v>
          </cell>
        </row>
        <row r="1058">
          <cell r="A1058">
            <v>53201100</v>
          </cell>
          <cell r="B1058" t="str">
            <v>Cap. expenditures of discontinued operations-net</v>
          </cell>
          <cell r="C1058">
            <v>0</v>
          </cell>
        </row>
        <row r="1059">
          <cell r="A1059" t="str">
            <v>Business Acquisition</v>
          </cell>
          <cell r="C1059">
            <v>0</v>
          </cell>
        </row>
        <row r="1060">
          <cell r="A1060">
            <v>53300100</v>
          </cell>
          <cell r="B1060" t="str">
            <v>Acquisition of businesses</v>
          </cell>
          <cell r="C1060">
            <v>0</v>
          </cell>
        </row>
        <row r="1061">
          <cell r="A1061">
            <v>53300150</v>
          </cell>
          <cell r="B1061" t="str">
            <v>Acquisition of assets</v>
          </cell>
          <cell r="C1061">
            <v>0</v>
          </cell>
        </row>
        <row r="1062">
          <cell r="A1062">
            <v>53300200</v>
          </cell>
          <cell r="B1062" t="str">
            <v>Investment in affiliates</v>
          </cell>
          <cell r="C1062">
            <v>0</v>
          </cell>
          <cell r="D1062">
            <v>-104300</v>
          </cell>
        </row>
        <row r="1063">
          <cell r="A1063">
            <v>53300300</v>
          </cell>
          <cell r="B1063" t="str">
            <v>Acq. of intangible and other non-current assets</v>
          </cell>
          <cell r="C1063">
            <v>0</v>
          </cell>
        </row>
        <row r="1064">
          <cell r="A1064">
            <v>53300400</v>
          </cell>
          <cell r="B1064" t="str">
            <v>Effect of changes in the scope of consolidation</v>
          </cell>
          <cell r="C1064">
            <v>0</v>
          </cell>
        </row>
        <row r="1065">
          <cell r="A1065">
            <v>53300500</v>
          </cell>
          <cell r="B1065" t="str">
            <v>Purchase of subsidiary undertakings</v>
          </cell>
          <cell r="C1065">
            <v>0</v>
          </cell>
        </row>
        <row r="1066">
          <cell r="A1066">
            <v>53300600</v>
          </cell>
          <cell r="B1066" t="str">
            <v>Purchase of interest in associated undertakings</v>
          </cell>
          <cell r="C1066">
            <v>0</v>
          </cell>
        </row>
        <row r="1067">
          <cell r="A1067">
            <v>53301700</v>
          </cell>
          <cell r="B1067" t="str">
            <v>Business Acquisition</v>
          </cell>
          <cell r="C1067">
            <v>0</v>
          </cell>
          <cell r="D1067">
            <v>-104300</v>
          </cell>
        </row>
        <row r="1068">
          <cell r="A1068" t="str">
            <v>Proceeds from Business Divestitures</v>
          </cell>
          <cell r="C1068">
            <v>0</v>
          </cell>
        </row>
        <row r="1069">
          <cell r="A1069">
            <v>53400100</v>
          </cell>
          <cell r="B1069" t="str">
            <v>Proceeds from sale of businesses</v>
          </cell>
          <cell r="C1069">
            <v>0</v>
          </cell>
        </row>
        <row r="1070">
          <cell r="A1070">
            <v>53400200</v>
          </cell>
          <cell r="B1070" t="str">
            <v>Proceeds from sale of discontinued operations</v>
          </cell>
          <cell r="C1070">
            <v>0</v>
          </cell>
        </row>
        <row r="1071">
          <cell r="A1071">
            <v>53400300</v>
          </cell>
          <cell r="B1071" t="str">
            <v>Proceeds from sale of assets</v>
          </cell>
          <cell r="C1071">
            <v>0</v>
          </cell>
          <cell r="D1071">
            <v>-4300</v>
          </cell>
        </row>
        <row r="1072">
          <cell r="A1072">
            <v>53400400</v>
          </cell>
          <cell r="B1072" t="str">
            <v>Sale of interest in subsidiary undertakings</v>
          </cell>
          <cell r="C1072">
            <v>0</v>
          </cell>
        </row>
        <row r="1073">
          <cell r="A1073">
            <v>53400500</v>
          </cell>
          <cell r="B1073" t="str">
            <v>Sale of interest in associated undertakings</v>
          </cell>
          <cell r="C1073">
            <v>0</v>
          </cell>
        </row>
        <row r="1074">
          <cell r="A1074">
            <v>53400600</v>
          </cell>
          <cell r="B1074" t="str">
            <v>Partial refund of investment</v>
          </cell>
          <cell r="C1074">
            <v>0</v>
          </cell>
        </row>
        <row r="1075">
          <cell r="A1075">
            <v>53401700</v>
          </cell>
          <cell r="B1075" t="str">
            <v>Proceeds from Business Divestitures</v>
          </cell>
          <cell r="C1075">
            <v>0</v>
          </cell>
          <cell r="D1075">
            <v>-4300</v>
          </cell>
        </row>
        <row r="1076">
          <cell r="A1076" t="str">
            <v>Acquisitions-net</v>
          </cell>
          <cell r="C1076">
            <v>0</v>
          </cell>
        </row>
        <row r="1077">
          <cell r="A1077">
            <v>53500200</v>
          </cell>
          <cell r="B1077" t="str">
            <v>Acquisition of partnership</v>
          </cell>
          <cell r="C1077">
            <v>0</v>
          </cell>
        </row>
        <row r="1078">
          <cell r="A1078">
            <v>53500300</v>
          </cell>
          <cell r="B1078" t="str">
            <v>Cash acquired in stock-for-stock mergers</v>
          </cell>
          <cell r="C1078">
            <v>0</v>
          </cell>
        </row>
        <row r="1079">
          <cell r="A1079">
            <v>53501400</v>
          </cell>
          <cell r="B1079" t="str">
            <v>Acquisitions-net</v>
          </cell>
          <cell r="C1079">
            <v>0</v>
          </cell>
          <cell r="D1079">
            <v>0</v>
          </cell>
        </row>
        <row r="1080">
          <cell r="A1080" t="str">
            <v>(Invest. in) liquidation of restricted cash, net</v>
          </cell>
          <cell r="C1080">
            <v>0</v>
          </cell>
        </row>
        <row r="1081">
          <cell r="A1081">
            <v>53601100</v>
          </cell>
          <cell r="B1081" t="str">
            <v>(Invest. in) liquidation of restricted cash, net</v>
          </cell>
          <cell r="C1081">
            <v>0</v>
          </cell>
        </row>
        <row r="1082">
          <cell r="A1082" t="str">
            <v>Sale of Investment Securities</v>
          </cell>
          <cell r="C1082">
            <v>0</v>
          </cell>
        </row>
        <row r="1083">
          <cell r="A1083">
            <v>53700200</v>
          </cell>
          <cell r="B1083" t="str">
            <v>Proceeds from the disposal of securities</v>
          </cell>
          <cell r="C1083">
            <v>0</v>
          </cell>
        </row>
        <row r="1084">
          <cell r="A1084">
            <v>53700300</v>
          </cell>
          <cell r="B1084" t="str">
            <v>Net purchase/sale portfolio investments/properties</v>
          </cell>
          <cell r="C1084">
            <v>0</v>
          </cell>
        </row>
        <row r="1085">
          <cell r="A1085">
            <v>53700400</v>
          </cell>
          <cell r="B1085" t="str">
            <v>Decrease in marketable securities</v>
          </cell>
          <cell r="C1085">
            <v>0</v>
          </cell>
        </row>
        <row r="1086">
          <cell r="A1086">
            <v>53701500</v>
          </cell>
          <cell r="B1086" t="str">
            <v>Sale of Investment Securities</v>
          </cell>
          <cell r="C1086">
            <v>0</v>
          </cell>
          <cell r="D1086">
            <v>0</v>
          </cell>
        </row>
        <row r="1087">
          <cell r="A1087" t="str">
            <v>Purchase of Investment Securities</v>
          </cell>
          <cell r="C1087">
            <v>0</v>
          </cell>
        </row>
        <row r="1088">
          <cell r="A1088">
            <v>53800200</v>
          </cell>
          <cell r="B1088" t="str">
            <v>Acquisition of investments &amp; securities</v>
          </cell>
          <cell r="C1088">
            <v>0</v>
          </cell>
        </row>
        <row r="1089">
          <cell r="A1089">
            <v>53800300</v>
          </cell>
          <cell r="B1089" t="str">
            <v>Increase in marketable securities</v>
          </cell>
          <cell r="C1089">
            <v>0</v>
          </cell>
        </row>
        <row r="1090">
          <cell r="A1090">
            <v>53800400</v>
          </cell>
          <cell r="B1090" t="str">
            <v>Increase in short-term investments</v>
          </cell>
          <cell r="C1090">
            <v>0</v>
          </cell>
        </row>
        <row r="1091">
          <cell r="A1091">
            <v>53800500</v>
          </cell>
          <cell r="B1091" t="str">
            <v>Purchase of trade investments</v>
          </cell>
          <cell r="C1091">
            <v>0</v>
          </cell>
        </row>
        <row r="1092">
          <cell r="A1092">
            <v>53801600</v>
          </cell>
          <cell r="B1092" t="str">
            <v>Purchase of Investment Securities</v>
          </cell>
          <cell r="C1092">
            <v>0</v>
          </cell>
          <cell r="D1092">
            <v>0</v>
          </cell>
        </row>
        <row r="1093">
          <cell r="A1093" t="str">
            <v>Net Sales/(Purchases) of Investment Securities</v>
          </cell>
          <cell r="C1093">
            <v>0</v>
          </cell>
        </row>
        <row r="1094">
          <cell r="A1094">
            <v>53900100</v>
          </cell>
          <cell r="B1094" t="str">
            <v>Net Sales of Investment Securities</v>
          </cell>
          <cell r="C1094">
            <v>0</v>
          </cell>
        </row>
        <row r="1095">
          <cell r="A1095">
            <v>53900200</v>
          </cell>
          <cell r="B1095" t="str">
            <v>Net (Purchases) of Investment Securities</v>
          </cell>
          <cell r="C1095">
            <v>0</v>
          </cell>
        </row>
        <row r="1096">
          <cell r="A1096">
            <v>53900250</v>
          </cell>
          <cell r="B1096" t="str">
            <v>(Purchase) of proceeds from notes receivable</v>
          </cell>
          <cell r="C1096">
            <v>0</v>
          </cell>
        </row>
        <row r="1097">
          <cell r="A1097">
            <v>53900300</v>
          </cell>
          <cell r="B1097" t="str">
            <v>Net change in financial fixed assets</v>
          </cell>
          <cell r="C1097">
            <v>0</v>
          </cell>
        </row>
        <row r="1098">
          <cell r="A1098">
            <v>53901300</v>
          </cell>
          <cell r="B1098" t="str">
            <v>Net Sales/(Purchases) of Investment Securities</v>
          </cell>
          <cell r="C1098">
            <v>0</v>
          </cell>
          <cell r="D1098">
            <v>0</v>
          </cell>
        </row>
        <row r="1099">
          <cell r="A1099" t="str">
            <v>Other investment activities</v>
          </cell>
          <cell r="C1099">
            <v>0</v>
          </cell>
        </row>
        <row r="1100">
          <cell r="A1100">
            <v>54000200</v>
          </cell>
          <cell r="B1100" t="str">
            <v>Proceeds from hedging contracts, net</v>
          </cell>
          <cell r="C1100">
            <v>0</v>
          </cell>
        </row>
        <row r="1101">
          <cell r="A1101">
            <v>54000300</v>
          </cell>
          <cell r="B1101" t="str">
            <v>Escrow account (deposits)/withdrawals</v>
          </cell>
          <cell r="C1101">
            <v>0</v>
          </cell>
        </row>
        <row r="1102">
          <cell r="A1102">
            <v>54000400</v>
          </cell>
          <cell r="B1102" t="str">
            <v>Proceeds from other loans to related companies</v>
          </cell>
          <cell r="C1102">
            <v>0</v>
          </cell>
        </row>
        <row r="1103">
          <cell r="A1103">
            <v>54000500</v>
          </cell>
          <cell r="B1103" t="str">
            <v>Proceeds from loans from related companies (dec)</v>
          </cell>
          <cell r="C1103">
            <v>0</v>
          </cell>
        </row>
        <row r="1104">
          <cell r="A1104">
            <v>54000600</v>
          </cell>
          <cell r="B1104" t="str">
            <v>Other proceeds from loans from related cos (dec)</v>
          </cell>
          <cell r="C1104">
            <v>0</v>
          </cell>
        </row>
        <row r="1105">
          <cell r="A1105">
            <v>54000610</v>
          </cell>
          <cell r="B1105" t="str">
            <v>Receivables on loans to consumers</v>
          </cell>
          <cell r="C1105">
            <v>0</v>
          </cell>
        </row>
        <row r="1106">
          <cell r="A1106">
            <v>54000620</v>
          </cell>
          <cell r="B1106" t="str">
            <v>Receivables on loans to developers</v>
          </cell>
          <cell r="C1106">
            <v>0</v>
          </cell>
        </row>
        <row r="1107">
          <cell r="A1107">
            <v>54000630</v>
          </cell>
          <cell r="B1107" t="str">
            <v xml:space="preserve">Redemption of investment in Cobank </v>
          </cell>
          <cell r="C1107">
            <v>0</v>
          </cell>
        </row>
        <row r="1108">
          <cell r="A1108">
            <v>54000700</v>
          </cell>
          <cell r="B1108" t="str">
            <v>Other investment activities</v>
          </cell>
          <cell r="C1108">
            <v>0</v>
          </cell>
          <cell r="D1108">
            <v>0</v>
          </cell>
        </row>
        <row r="1109">
          <cell r="A1109">
            <v>55500000</v>
          </cell>
          <cell r="B1109" t="str">
            <v>NET CASH FROM INVESTING ACTIVITIES</v>
          </cell>
          <cell r="C1109">
            <v>0</v>
          </cell>
          <cell r="D1109">
            <v>-508000</v>
          </cell>
        </row>
        <row r="1110">
          <cell r="A1110" t="str">
            <v>FINANCING ACTIVITIES</v>
          </cell>
          <cell r="C1110">
            <v>0</v>
          </cell>
        </row>
        <row r="1111">
          <cell r="A1111" t="str">
            <v>Long-term Debt Proceeds</v>
          </cell>
          <cell r="C1111">
            <v>0</v>
          </cell>
        </row>
        <row r="1112">
          <cell r="A1112">
            <v>56100100</v>
          </cell>
          <cell r="B1112" t="str">
            <v>Issuance of Long-term Debt</v>
          </cell>
          <cell r="C1112">
            <v>0</v>
          </cell>
        </row>
        <row r="1113">
          <cell r="A1113">
            <v>56100200</v>
          </cell>
          <cell r="B1113" t="str">
            <v>Capital leases / Finance leases</v>
          </cell>
          <cell r="C1113">
            <v>0</v>
          </cell>
        </row>
        <row r="1114">
          <cell r="A1114">
            <v>56100300</v>
          </cell>
          <cell r="B1114" t="str">
            <v>Increase in receivable-backed securities</v>
          </cell>
          <cell r="C1114">
            <v>0</v>
          </cell>
        </row>
        <row r="1115">
          <cell r="A1115">
            <v>56100400</v>
          </cell>
          <cell r="B1115" t="str">
            <v>Change in Accounts receivable sold or (purchased)</v>
          </cell>
          <cell r="C1115">
            <v>0</v>
          </cell>
        </row>
        <row r="1116">
          <cell r="A1116">
            <v>56100500</v>
          </cell>
          <cell r="B1116" t="str">
            <v>Securitization proceeds</v>
          </cell>
          <cell r="C1116">
            <v>0</v>
          </cell>
        </row>
        <row r="1117">
          <cell r="A1117">
            <v>56100600</v>
          </cell>
          <cell r="B1117" t="str">
            <v>Conversion of convertible debenture loans</v>
          </cell>
          <cell r="C1117">
            <v>0</v>
          </cell>
        </row>
        <row r="1118">
          <cell r="A1118">
            <v>56100700</v>
          </cell>
          <cell r="B1118" t="str">
            <v>Bank &amp; other loans raised</v>
          </cell>
          <cell r="C1118">
            <v>0</v>
          </cell>
        </row>
        <row r="1119">
          <cell r="A1119">
            <v>56100900</v>
          </cell>
          <cell r="B1119" t="str">
            <v>Securitization</v>
          </cell>
          <cell r="C1119">
            <v>0</v>
          </cell>
        </row>
        <row r="1120">
          <cell r="A1120">
            <v>56102000</v>
          </cell>
          <cell r="B1120" t="str">
            <v>Long-term Debt Proceeds</v>
          </cell>
          <cell r="C1120">
            <v>0</v>
          </cell>
          <cell r="D1120">
            <v>147300</v>
          </cell>
        </row>
        <row r="1121">
          <cell r="A1121" t="str">
            <v>Long-term Debt Payments</v>
          </cell>
          <cell r="C1121">
            <v>0</v>
          </cell>
        </row>
        <row r="1122">
          <cell r="A1122">
            <v>56200100</v>
          </cell>
          <cell r="B1122" t="str">
            <v>Repayment/Repurchase of Long-term Debt</v>
          </cell>
          <cell r="C1122">
            <v>0</v>
          </cell>
          <cell r="D1122">
            <v>-42000</v>
          </cell>
        </row>
        <row r="1123">
          <cell r="A1123">
            <v>56200200</v>
          </cell>
          <cell r="B1123" t="str">
            <v>Payment of Call Premium</v>
          </cell>
          <cell r="C1123">
            <v>0</v>
          </cell>
        </row>
        <row r="1124">
          <cell r="A1124">
            <v>56200300</v>
          </cell>
          <cell r="B1124" t="str">
            <v>Payment of Cap Lease Obligations/finance leases</v>
          </cell>
          <cell r="C1124">
            <v>0</v>
          </cell>
          <cell r="D1124">
            <v>-700</v>
          </cell>
        </row>
        <row r="1125">
          <cell r="A1125">
            <v>56200400</v>
          </cell>
          <cell r="B1125" t="str">
            <v>Securitization repayment</v>
          </cell>
          <cell r="C1125">
            <v>0</v>
          </cell>
        </row>
        <row r="1126">
          <cell r="A1126">
            <v>56200500</v>
          </cell>
          <cell r="B1126" t="str">
            <v>Bank &amp; other loans repaid</v>
          </cell>
          <cell r="C1126">
            <v>0</v>
          </cell>
        </row>
        <row r="1127">
          <cell r="A1127">
            <v>56201600</v>
          </cell>
          <cell r="B1127" t="str">
            <v>Long-term Debt Payments</v>
          </cell>
          <cell r="C1127">
            <v>0</v>
          </cell>
          <cell r="D1127">
            <v>-42700</v>
          </cell>
        </row>
        <row r="1128">
          <cell r="A1128" t="str">
            <v>Long-term Debt Proceeds/(Repayment)-net</v>
          </cell>
          <cell r="C1128">
            <v>0</v>
          </cell>
        </row>
        <row r="1129">
          <cell r="A1129">
            <v>56300200</v>
          </cell>
          <cell r="B1129" t="str">
            <v>Equity-linked debt securities proceeds/(repayment)</v>
          </cell>
          <cell r="C1129">
            <v>0</v>
          </cell>
        </row>
        <row r="1130">
          <cell r="A1130">
            <v>56300300</v>
          </cell>
          <cell r="B1130" t="str">
            <v>Exchangeable sub. notes proceeds/(repayment)</v>
          </cell>
          <cell r="C1130">
            <v>0</v>
          </cell>
        </row>
        <row r="1131">
          <cell r="A1131">
            <v>56300600</v>
          </cell>
          <cell r="B1131" t="str">
            <v>Change in interest-bearing net debt</v>
          </cell>
          <cell r="C1131">
            <v>0</v>
          </cell>
        </row>
        <row r="1132">
          <cell r="A1132">
            <v>56301700</v>
          </cell>
          <cell r="B1132" t="str">
            <v>Long-term Debt Proceeds/(Repayment)-net</v>
          </cell>
          <cell r="C1132">
            <v>0</v>
          </cell>
          <cell r="D1132">
            <v>0</v>
          </cell>
        </row>
        <row r="1133">
          <cell r="A1133" t="str">
            <v>Net Short-term Debt Changes</v>
          </cell>
          <cell r="C1133">
            <v>0</v>
          </cell>
        </row>
        <row r="1134">
          <cell r="A1134">
            <v>56400100</v>
          </cell>
          <cell r="B1134" t="str">
            <v>Change in short-term Bank Borrowings</v>
          </cell>
          <cell r="C1134">
            <v>0</v>
          </cell>
        </row>
        <row r="1135">
          <cell r="A1135">
            <v>56400200</v>
          </cell>
          <cell r="B1135" t="str">
            <v>Change in Current Portion on Long-term Debt</v>
          </cell>
          <cell r="C1135">
            <v>0</v>
          </cell>
        </row>
        <row r="1136">
          <cell r="A1136">
            <v>56400300</v>
          </cell>
          <cell r="B1136" t="str">
            <v>Short-term Debt Proceeds/(Repayments)-net</v>
          </cell>
          <cell r="C1136">
            <v>0</v>
          </cell>
        </row>
        <row r="1137">
          <cell r="A1137">
            <v>56400400</v>
          </cell>
          <cell r="B1137" t="str">
            <v>Change in commercial paper</v>
          </cell>
          <cell r="C1137">
            <v>0</v>
          </cell>
        </row>
        <row r="1138">
          <cell r="A1138">
            <v>56401500</v>
          </cell>
          <cell r="B1138" t="str">
            <v>Net Short-term Debt Changes</v>
          </cell>
          <cell r="C1138">
            <v>0</v>
          </cell>
          <cell r="D1138">
            <v>13000</v>
          </cell>
        </row>
        <row r="1139">
          <cell r="A1139" t="str">
            <v>Other financing activities-net</v>
          </cell>
          <cell r="C1139">
            <v>0</v>
          </cell>
        </row>
        <row r="1140">
          <cell r="A1140">
            <v>56500100</v>
          </cell>
          <cell r="B1140" t="str">
            <v>Debt premium, discount, other fin. and issue costs</v>
          </cell>
          <cell r="C1140">
            <v>0</v>
          </cell>
        </row>
        <row r="1141">
          <cell r="A1141">
            <v>56500200</v>
          </cell>
          <cell r="B1141" t="str">
            <v>Borrowing from with affiliates</v>
          </cell>
          <cell r="C1141">
            <v>0</v>
          </cell>
        </row>
        <row r="1142">
          <cell r="A1142">
            <v>56500300</v>
          </cell>
          <cell r="B1142" t="str">
            <v>Debt issuance costs</v>
          </cell>
          <cell r="C1142">
            <v>0</v>
          </cell>
        </row>
        <row r="1143">
          <cell r="A1143">
            <v>56500350</v>
          </cell>
          <cell r="B1143" t="str">
            <v>Derivative instrument - termination costs</v>
          </cell>
          <cell r="C1143">
            <v>0</v>
          </cell>
        </row>
        <row r="1144">
          <cell r="A1144">
            <v>56500400</v>
          </cell>
          <cell r="B1144" t="str">
            <v>All Other Financing Activities</v>
          </cell>
          <cell r="C1144">
            <v>0</v>
          </cell>
        </row>
        <row r="1145">
          <cell r="A1145">
            <v>56500500</v>
          </cell>
          <cell r="B1145" t="str">
            <v>Other long-term liabilities</v>
          </cell>
          <cell r="C1145">
            <v>0</v>
          </cell>
        </row>
        <row r="1146">
          <cell r="A1146">
            <v>56500600</v>
          </cell>
          <cell r="B1146" t="str">
            <v>Management of liquid resources</v>
          </cell>
          <cell r="C1146">
            <v>0</v>
          </cell>
        </row>
        <row r="1147">
          <cell r="A1147">
            <v>56500700</v>
          </cell>
          <cell r="B1147" t="str">
            <v>Financing obtained from related companies</v>
          </cell>
          <cell r="C1147">
            <v>0</v>
          </cell>
        </row>
        <row r="1148">
          <cell r="A1148">
            <v>56501800</v>
          </cell>
          <cell r="B1148" t="str">
            <v>Other financing activities-net</v>
          </cell>
          <cell r="C1148">
            <v>0</v>
          </cell>
          <cell r="D1148">
            <v>14000</v>
          </cell>
        </row>
        <row r="1149">
          <cell r="A1149" t="str">
            <v>Common Stock Issued/Repurchased</v>
          </cell>
          <cell r="C1149">
            <v>0</v>
          </cell>
        </row>
        <row r="1150">
          <cell r="A1150">
            <v>56600200</v>
          </cell>
          <cell r="B1150" t="str">
            <v>Common Stock Issued</v>
          </cell>
          <cell r="C1150">
            <v>0</v>
          </cell>
          <cell r="D1150">
            <v>2300</v>
          </cell>
        </row>
        <row r="1151">
          <cell r="A1151">
            <v>56600300</v>
          </cell>
          <cell r="B1151" t="str">
            <v>Common Stock Repurchased</v>
          </cell>
          <cell r="C1151">
            <v>0</v>
          </cell>
          <cell r="D1151">
            <v>-4200</v>
          </cell>
        </row>
        <row r="1152">
          <cell r="A1152">
            <v>56600400</v>
          </cell>
          <cell r="B1152" t="str">
            <v>Payment of Unit Retains and Equity Retention</v>
          </cell>
          <cell r="C1152">
            <v>0</v>
          </cell>
        </row>
        <row r="1153">
          <cell r="A1153">
            <v>56601400</v>
          </cell>
          <cell r="B1153" t="str">
            <v>Common Stock Issued/Repurchased</v>
          </cell>
          <cell r="C1153">
            <v>0</v>
          </cell>
          <cell r="D1153">
            <v>-1900</v>
          </cell>
        </row>
        <row r="1154">
          <cell r="A1154" t="str">
            <v>Capital Contribution from Parent</v>
          </cell>
          <cell r="C1154">
            <v>0</v>
          </cell>
        </row>
        <row r="1155">
          <cell r="A1155">
            <v>56701100</v>
          </cell>
          <cell r="B1155" t="str">
            <v>Capital Contribution from Parent</v>
          </cell>
          <cell r="C1155">
            <v>0</v>
          </cell>
        </row>
        <row r="1156">
          <cell r="A1156" t="str">
            <v>Preferred Stock Issued/Repurchased</v>
          </cell>
          <cell r="C1156">
            <v>0</v>
          </cell>
        </row>
        <row r="1157">
          <cell r="A1157">
            <v>56800100</v>
          </cell>
          <cell r="B1157" t="str">
            <v>Preferred Stock Issued</v>
          </cell>
          <cell r="C1157">
            <v>0</v>
          </cell>
        </row>
        <row r="1158">
          <cell r="A1158">
            <v>56800200</v>
          </cell>
          <cell r="B1158" t="str">
            <v>Preferred Stock Repurchased</v>
          </cell>
          <cell r="C1158">
            <v>0</v>
          </cell>
        </row>
        <row r="1159">
          <cell r="A1159">
            <v>56800300</v>
          </cell>
          <cell r="B1159" t="str">
            <v>Payments on extinguishments of ESOP Notes</v>
          </cell>
          <cell r="C1159">
            <v>0</v>
          </cell>
        </row>
        <row r="1160">
          <cell r="A1160">
            <v>56801400</v>
          </cell>
          <cell r="B1160" t="str">
            <v>Preferred Stock Issued/Repurchased</v>
          </cell>
          <cell r="C1160">
            <v>0</v>
          </cell>
          <cell r="D1160">
            <v>0</v>
          </cell>
        </row>
        <row r="1161">
          <cell r="A1161" t="str">
            <v>Treasury Stock Issued/Repurchased</v>
          </cell>
          <cell r="C1161">
            <v>0</v>
          </cell>
        </row>
        <row r="1162">
          <cell r="A1162">
            <v>56900200</v>
          </cell>
          <cell r="B1162" t="str">
            <v>Reduction in cap by cancellation of treasury stock</v>
          </cell>
          <cell r="C1162">
            <v>0</v>
          </cell>
        </row>
        <row r="1163">
          <cell r="A1163">
            <v>56900300</v>
          </cell>
          <cell r="B1163" t="str">
            <v>Net share buybacks</v>
          </cell>
          <cell r="C1163">
            <v>0</v>
          </cell>
        </row>
        <row r="1164">
          <cell r="A1164">
            <v>56900400</v>
          </cell>
          <cell r="B1164" t="str">
            <v>Stock issues</v>
          </cell>
          <cell r="C1164">
            <v>0</v>
          </cell>
        </row>
        <row r="1165">
          <cell r="A1165">
            <v>56900500</v>
          </cell>
          <cell r="B1165" t="str">
            <v>Investments in own shares</v>
          </cell>
          <cell r="C1165">
            <v>0</v>
          </cell>
        </row>
        <row r="1166">
          <cell r="A1166">
            <v>56900600</v>
          </cell>
          <cell r="B1166" t="str">
            <v>Purchase of treasury shares</v>
          </cell>
          <cell r="C1166">
            <v>0</v>
          </cell>
        </row>
        <row r="1167">
          <cell r="A1167">
            <v>56900700</v>
          </cell>
          <cell r="B1167" t="str">
            <v>Sale of treasury shares</v>
          </cell>
          <cell r="C1167">
            <v>0</v>
          </cell>
        </row>
        <row r="1168">
          <cell r="A1168">
            <v>56901800</v>
          </cell>
          <cell r="B1168" t="str">
            <v>Treasury Stock Issued/Repurchased</v>
          </cell>
          <cell r="C1168">
            <v>0</v>
          </cell>
          <cell r="D1168">
            <v>0</v>
          </cell>
        </row>
        <row r="1169">
          <cell r="A1169" t="str">
            <v>Stock Options/Warrants - Net - Including Rights</v>
          </cell>
          <cell r="C1169">
            <v>0</v>
          </cell>
        </row>
        <row r="1170">
          <cell r="A1170">
            <v>57001100</v>
          </cell>
          <cell r="B1170" t="str">
            <v>Stock Options/Warrants - Net - Including Rights</v>
          </cell>
          <cell r="C1170">
            <v>0</v>
          </cell>
        </row>
        <row r="1171">
          <cell r="A1171" t="str">
            <v>Subsidiary/Minority Issued Stock</v>
          </cell>
          <cell r="C1171">
            <v>0</v>
          </cell>
        </row>
        <row r="1172">
          <cell r="A1172">
            <v>57100100</v>
          </cell>
          <cell r="B1172" t="str">
            <v>Sub/Minority Issued Common and Preferred Stock</v>
          </cell>
          <cell r="C1172">
            <v>0</v>
          </cell>
        </row>
        <row r="1173">
          <cell r="A1173">
            <v>57100200</v>
          </cell>
          <cell r="B1173" t="str">
            <v>Minority interest in capital increases of sub</v>
          </cell>
          <cell r="C1173">
            <v>0</v>
          </cell>
        </row>
        <row r="1174">
          <cell r="A1174">
            <v>57101300</v>
          </cell>
          <cell r="B1174" t="str">
            <v>Subsidiary/Minority Issued Stock</v>
          </cell>
          <cell r="C1174">
            <v>0</v>
          </cell>
          <cell r="D1174">
            <v>0</v>
          </cell>
        </row>
        <row r="1175">
          <cell r="A1175" t="str">
            <v>Cash Dividends - Common</v>
          </cell>
          <cell r="C1175">
            <v>0</v>
          </cell>
        </row>
        <row r="1176">
          <cell r="A1176">
            <v>57200200</v>
          </cell>
          <cell r="B1176" t="str">
            <v>Equity dividends paid</v>
          </cell>
          <cell r="C1176">
            <v>0</v>
          </cell>
        </row>
        <row r="1177">
          <cell r="A1177">
            <v>57200300</v>
          </cell>
          <cell r="B1177" t="str">
            <v>Dividends paid</v>
          </cell>
          <cell r="C1177">
            <v>0</v>
          </cell>
        </row>
        <row r="1178">
          <cell r="A1178">
            <v>57201500</v>
          </cell>
          <cell r="B1178" t="str">
            <v>Cash Dividends - Common</v>
          </cell>
          <cell r="C1178">
            <v>0</v>
          </cell>
          <cell r="D1178">
            <v>-124600</v>
          </cell>
        </row>
        <row r="1179">
          <cell r="A1179" t="str">
            <v>Cash Dividends - Preferred</v>
          </cell>
          <cell r="C1179">
            <v>0</v>
          </cell>
        </row>
        <row r="1180">
          <cell r="A1180">
            <v>57301100</v>
          </cell>
          <cell r="B1180" t="str">
            <v>Cash Dividends - Preferred</v>
          </cell>
          <cell r="C1180">
            <v>0</v>
          </cell>
        </row>
        <row r="1181">
          <cell r="A1181" t="str">
            <v>Cash Dividends - Minority</v>
          </cell>
          <cell r="C1181">
            <v>0</v>
          </cell>
        </row>
        <row r="1182">
          <cell r="A1182">
            <v>57400200</v>
          </cell>
          <cell r="B1182" t="str">
            <v>Cash Dividends paid by subs to min in shareholders</v>
          </cell>
          <cell r="C1182">
            <v>0</v>
          </cell>
        </row>
        <row r="1183">
          <cell r="A1183">
            <v>57400300</v>
          </cell>
          <cell r="B1183" t="str">
            <v>Dividends/Capital distribution to Parent</v>
          </cell>
          <cell r="C1183">
            <v>0</v>
          </cell>
        </row>
        <row r="1184">
          <cell r="A1184">
            <v>57400400</v>
          </cell>
          <cell r="B1184" t="str">
            <v>Distributions to unitholders and general partner</v>
          </cell>
          <cell r="C1184">
            <v>0</v>
          </cell>
        </row>
        <row r="1185">
          <cell r="A1185">
            <v>57401500</v>
          </cell>
          <cell r="B1185" t="str">
            <v>Cash Dividends - Minority</v>
          </cell>
          <cell r="C1185">
            <v>0</v>
          </cell>
          <cell r="D1185">
            <v>0</v>
          </cell>
        </row>
        <row r="1186">
          <cell r="A1186" t="str">
            <v>Financing Activity from Discontinued Operations</v>
          </cell>
          <cell r="C1186">
            <v>0</v>
          </cell>
        </row>
        <row r="1187">
          <cell r="A1187">
            <v>57500100</v>
          </cell>
          <cell r="B1187" t="str">
            <v>Financing Activity from Discontinued Operations</v>
          </cell>
          <cell r="C1187">
            <v>0</v>
          </cell>
        </row>
        <row r="1188">
          <cell r="A1188">
            <v>58000000</v>
          </cell>
          <cell r="B1188" t="str">
            <v>NET CASH FROM FINANCING ACTIVITIES</v>
          </cell>
          <cell r="C1188">
            <v>0</v>
          </cell>
          <cell r="D1188">
            <v>5100</v>
          </cell>
        </row>
        <row r="1189">
          <cell r="A1189" t="str">
            <v>Discontinued operations</v>
          </cell>
          <cell r="C1189">
            <v>0</v>
          </cell>
        </row>
        <row r="1190">
          <cell r="A1190">
            <v>58101100</v>
          </cell>
          <cell r="B1190" t="str">
            <v>Discontinued operations</v>
          </cell>
          <cell r="C1190">
            <v>0</v>
          </cell>
        </row>
        <row r="1191">
          <cell r="A1191" t="str">
            <v>Comprehensive Income</v>
          </cell>
          <cell r="C1191">
            <v>0</v>
          </cell>
        </row>
        <row r="1192">
          <cell r="A1192">
            <v>58200100</v>
          </cell>
          <cell r="B1192" t="str">
            <v>Effect of Exchange Rate on cash and equivalents</v>
          </cell>
          <cell r="C1192">
            <v>0</v>
          </cell>
        </row>
        <row r="1193">
          <cell r="A1193">
            <v>58200200</v>
          </cell>
          <cell r="B1193" t="str">
            <v>Translation differences on flow</v>
          </cell>
          <cell r="C1193">
            <v>0</v>
          </cell>
        </row>
        <row r="1194">
          <cell r="A1194">
            <v>58200300</v>
          </cell>
          <cell r="B1194" t="str">
            <v>Comprehensive Income</v>
          </cell>
          <cell r="C1194">
            <v>0</v>
          </cell>
          <cell r="D1194">
            <v>0</v>
          </cell>
        </row>
        <row r="1195">
          <cell r="A1195">
            <v>59500000</v>
          </cell>
          <cell r="B1195" t="str">
            <v>NET INC(DEC) IN CASH &amp; EQUIVALENT</v>
          </cell>
          <cell r="C1195">
            <v>0</v>
          </cell>
          <cell r="D1195">
            <v>-800</v>
          </cell>
        </row>
        <row r="1196">
          <cell r="A1196" t="str">
            <v>SUPPLEMENTAL DATA</v>
          </cell>
          <cell r="C1196">
            <v>0</v>
          </cell>
        </row>
        <row r="1197">
          <cell r="A1197" t="str">
            <v>Mandatory Items</v>
          </cell>
          <cell r="C1197">
            <v>0</v>
          </cell>
        </row>
        <row r="1198">
          <cell r="A1198">
            <v>80000100</v>
          </cell>
          <cell r="B1198" t="str">
            <v>Stock Price</v>
          </cell>
          <cell r="C1198" t="str">
            <v>X</v>
          </cell>
          <cell r="D1198">
            <v>22.99</v>
          </cell>
        </row>
        <row r="1199">
          <cell r="A1199">
            <v>80000200</v>
          </cell>
          <cell r="B1199" t="str">
            <v>Year-End Outstanding Shares</v>
          </cell>
          <cell r="C1199" t="str">
            <v>X</v>
          </cell>
          <cell r="D1199">
            <v>175100</v>
          </cell>
        </row>
        <row r="1200">
          <cell r="A1200">
            <v>80000300</v>
          </cell>
          <cell r="B1200" t="str">
            <v>Committed Credit Facility &lt; 1 year</v>
          </cell>
          <cell r="C1200" t="str">
            <v>X</v>
          </cell>
          <cell r="D1200">
            <v>0</v>
          </cell>
        </row>
        <row r="1201">
          <cell r="A1201">
            <v>80000400</v>
          </cell>
          <cell r="B1201" t="str">
            <v>Committed Credit Facility &gt; 1 year</v>
          </cell>
          <cell r="C1201" t="str">
            <v>X</v>
          </cell>
          <cell r="D1201">
            <v>750000</v>
          </cell>
        </row>
        <row r="1202">
          <cell r="A1202">
            <v>80000410</v>
          </cell>
          <cell r="B1202" t="str">
            <v>Committed Credit Facility - Non US</v>
          </cell>
          <cell r="C1202" t="str">
            <v>X</v>
          </cell>
          <cell r="D1202">
            <v>0</v>
          </cell>
        </row>
        <row r="1203">
          <cell r="A1203">
            <v>80000420</v>
          </cell>
          <cell r="B1203" t="str">
            <v>Committed Credit Facility - Other</v>
          </cell>
          <cell r="C1203" t="str">
            <v>X</v>
          </cell>
          <cell r="D1203">
            <v>0</v>
          </cell>
        </row>
        <row r="1204">
          <cell r="A1204">
            <v>80000430</v>
          </cell>
          <cell r="B1204" t="str">
            <v>Available Credit Facility &lt; 1 year</v>
          </cell>
          <cell r="C1204" t="str">
            <v>X</v>
          </cell>
          <cell r="D1204">
            <v>0</v>
          </cell>
        </row>
        <row r="1205">
          <cell r="A1205">
            <v>80000440</v>
          </cell>
          <cell r="B1205" t="str">
            <v>Available Credit Facility &gt; 1 year</v>
          </cell>
          <cell r="C1205" t="str">
            <v>X</v>
          </cell>
          <cell r="D1205">
            <v>750000</v>
          </cell>
        </row>
        <row r="1206">
          <cell r="A1206">
            <v>80000450</v>
          </cell>
          <cell r="B1206" t="str">
            <v>Available Credit Facility - Non US</v>
          </cell>
          <cell r="C1206" t="str">
            <v>X</v>
          </cell>
          <cell r="D1206">
            <v>0</v>
          </cell>
        </row>
        <row r="1207">
          <cell r="A1207">
            <v>80000460</v>
          </cell>
          <cell r="B1207" t="str">
            <v>Available Credit Facility - Other</v>
          </cell>
          <cell r="C1207" t="str">
            <v>X</v>
          </cell>
          <cell r="D1207">
            <v>0</v>
          </cell>
        </row>
        <row r="1208">
          <cell r="A1208">
            <v>80000500</v>
          </cell>
          <cell r="B1208" t="str">
            <v>Long Term Maturities 2</v>
          </cell>
          <cell r="C1208" t="str">
            <v>X</v>
          </cell>
          <cell r="D1208">
            <v>28500</v>
          </cell>
        </row>
        <row r="1209">
          <cell r="A1209">
            <v>80000600</v>
          </cell>
          <cell r="B1209" t="str">
            <v>Long Term Maturities 3</v>
          </cell>
          <cell r="C1209" t="str">
            <v>X</v>
          </cell>
          <cell r="D1209">
            <v>253500</v>
          </cell>
        </row>
        <row r="1210">
          <cell r="A1210">
            <v>80000700</v>
          </cell>
          <cell r="B1210" t="str">
            <v>Long Term Maturities 4</v>
          </cell>
          <cell r="C1210" t="str">
            <v>X</v>
          </cell>
          <cell r="D1210">
            <v>18100</v>
          </cell>
        </row>
        <row r="1211">
          <cell r="A1211">
            <v>80000800</v>
          </cell>
          <cell r="B1211" t="str">
            <v>Long Term Maturities 5</v>
          </cell>
          <cell r="C1211" t="str">
            <v>X</v>
          </cell>
          <cell r="D1211">
            <v>378700</v>
          </cell>
        </row>
        <row r="1212">
          <cell r="A1212">
            <v>80000850</v>
          </cell>
          <cell r="B1212" t="str">
            <v>Long Term Maturities - Beyond</v>
          </cell>
          <cell r="C1212" t="str">
            <v>X</v>
          </cell>
          <cell r="D1212">
            <v>624800</v>
          </cell>
        </row>
        <row r="1213">
          <cell r="A1213">
            <v>80000900</v>
          </cell>
          <cell r="B1213" t="str">
            <v>Research &amp; Development</v>
          </cell>
          <cell r="C1213" t="str">
            <v>X</v>
          </cell>
          <cell r="D1213">
            <v>0</v>
          </cell>
        </row>
        <row r="1214">
          <cell r="A1214">
            <v>90000400</v>
          </cell>
          <cell r="B1214" t="str">
            <v>Rent Expense</v>
          </cell>
          <cell r="C1214" t="str">
            <v>X</v>
          </cell>
          <cell r="D1214">
            <v>0</v>
          </cell>
        </row>
        <row r="1215">
          <cell r="A1215">
            <v>90000600</v>
          </cell>
          <cell r="B1215" t="str">
            <v>Capitalized interest</v>
          </cell>
          <cell r="C1215" t="str">
            <v>X</v>
          </cell>
          <cell r="D1215">
            <v>6300</v>
          </cell>
        </row>
        <row r="1216">
          <cell r="A1216">
            <v>90000650</v>
          </cell>
          <cell r="B1216" t="str">
            <v>Interest Income</v>
          </cell>
          <cell r="C1216" t="str">
            <v>X</v>
          </cell>
          <cell r="D1216">
            <v>0</v>
          </cell>
        </row>
        <row r="1217">
          <cell r="A1217">
            <v>90000700</v>
          </cell>
          <cell r="B1217" t="str">
            <v>Incremental Tax Rate</v>
          </cell>
          <cell r="C1217" t="str">
            <v>X</v>
          </cell>
          <cell r="D1217">
            <v>38.590000000000003</v>
          </cell>
        </row>
        <row r="1218">
          <cell r="A1218">
            <v>90000800</v>
          </cell>
          <cell r="B1218" t="str">
            <v>Incremental ST Borrowing Interest Rate</v>
          </cell>
          <cell r="C1218" t="str">
            <v>X</v>
          </cell>
          <cell r="D1218">
            <v>0.27</v>
          </cell>
        </row>
        <row r="1219">
          <cell r="A1219">
            <v>90000900</v>
          </cell>
          <cell r="B1219" t="str">
            <v>Incremental LT Borrowing Interest Rate</v>
          </cell>
          <cell r="C1219" t="str">
            <v>X</v>
          </cell>
          <cell r="D1219">
            <v>3.74</v>
          </cell>
        </row>
        <row r="1220">
          <cell r="A1220">
            <v>90001000</v>
          </cell>
          <cell r="B1220" t="str">
            <v>Depreciation Expense</v>
          </cell>
          <cell r="C1220" t="str">
            <v>X</v>
          </cell>
          <cell r="D1220">
            <v>201800</v>
          </cell>
        </row>
        <row r="1221">
          <cell r="A1221">
            <v>90001100</v>
          </cell>
          <cell r="B1221" t="str">
            <v>Amortization Expense</v>
          </cell>
          <cell r="C1221" t="str">
            <v>X</v>
          </cell>
          <cell r="D1221">
            <v>0</v>
          </cell>
        </row>
        <row r="1222">
          <cell r="A1222">
            <v>90001200</v>
          </cell>
          <cell r="B1222" t="str">
            <v>Allowance for Doubtful Accounts</v>
          </cell>
          <cell r="C1222" t="str">
            <v>X</v>
          </cell>
          <cell r="D1222">
            <v>1700</v>
          </cell>
        </row>
        <row r="1223">
          <cell r="A1223">
            <v>90001300</v>
          </cell>
          <cell r="B1223" t="str">
            <v>Current Year Provision for Doubtful Accounts</v>
          </cell>
          <cell r="C1223" t="str">
            <v>X</v>
          </cell>
          <cell r="D1223">
            <v>200</v>
          </cell>
        </row>
        <row r="1224">
          <cell r="A1224">
            <v>90001400</v>
          </cell>
          <cell r="B1224" t="str">
            <v>Write-Off for Doubtful Accounts</v>
          </cell>
          <cell r="C1224" t="str">
            <v>X</v>
          </cell>
          <cell r="D1224">
            <v>-1600</v>
          </cell>
        </row>
        <row r="1225">
          <cell r="A1225">
            <v>90001500</v>
          </cell>
          <cell r="B1225" t="str">
            <v>Other Adjustments for Doubtful Accounts</v>
          </cell>
          <cell r="C1225" t="str">
            <v>X</v>
          </cell>
          <cell r="D1225">
            <v>0</v>
          </cell>
        </row>
        <row r="1226">
          <cell r="A1226" t="str">
            <v>Textual Items</v>
          </cell>
          <cell r="C1226">
            <v>0</v>
          </cell>
        </row>
        <row r="1227">
          <cell r="A1227">
            <v>95000100</v>
          </cell>
          <cell r="B1227" t="str">
            <v>Accounting Standard</v>
          </cell>
          <cell r="C1227" t="str">
            <v>X</v>
          </cell>
        </row>
        <row r="1228">
          <cell r="A1228">
            <v>95000200</v>
          </cell>
          <cell r="B1228" t="str">
            <v>Auditor</v>
          </cell>
          <cell r="C1228" t="str">
            <v>X</v>
          </cell>
        </row>
        <row r="1229">
          <cell r="A1229" t="str">
            <v>Non-Mandatory Items</v>
          </cell>
          <cell r="C1229">
            <v>0</v>
          </cell>
        </row>
        <row r="1230">
          <cell r="A1230" t="str">
            <v>All Industries</v>
          </cell>
          <cell r="C1230">
            <v>0</v>
          </cell>
        </row>
        <row r="1231">
          <cell r="A1231">
            <v>60000010</v>
          </cell>
          <cell r="B1231" t="str">
            <v>Cash Interest</v>
          </cell>
          <cell r="C1231">
            <v>0</v>
          </cell>
        </row>
        <row r="1232">
          <cell r="A1232" t="str">
            <v>Food</v>
          </cell>
          <cell r="C1232">
            <v>0</v>
          </cell>
        </row>
        <row r="1233">
          <cell r="A1233">
            <v>60000100</v>
          </cell>
          <cell r="B1233" t="str">
            <v>$ Trade promotion expense</v>
          </cell>
          <cell r="C1233">
            <v>0</v>
          </cell>
        </row>
        <row r="1234">
          <cell r="A1234">
            <v>60000200</v>
          </cell>
          <cell r="B1234" t="str">
            <v>$ Advertising expense</v>
          </cell>
          <cell r="C1234">
            <v>0</v>
          </cell>
        </row>
        <row r="1235">
          <cell r="A1235">
            <v>60000300</v>
          </cell>
          <cell r="B1235" t="str">
            <v># of employees</v>
          </cell>
          <cell r="C1235">
            <v>0</v>
          </cell>
        </row>
        <row r="1236">
          <cell r="A1236">
            <v>60000400</v>
          </cell>
          <cell r="B1236" t="str">
            <v>% Market Share by major product category</v>
          </cell>
          <cell r="C1236">
            <v>0</v>
          </cell>
        </row>
        <row r="1237">
          <cell r="A1237">
            <v>60000500</v>
          </cell>
          <cell r="B1237" t="str">
            <v>$ Market Share by major product category</v>
          </cell>
          <cell r="C1237">
            <v>0</v>
          </cell>
        </row>
        <row r="1238">
          <cell r="A1238">
            <v>60000600</v>
          </cell>
          <cell r="B1238" t="str">
            <v>Volume:  Cases Sold (000)</v>
          </cell>
          <cell r="C1238">
            <v>0</v>
          </cell>
        </row>
        <row r="1239">
          <cell r="A1239">
            <v>60000700</v>
          </cell>
          <cell r="B1239" t="str">
            <v>Volume:  Tons</v>
          </cell>
          <cell r="C1239">
            <v>0</v>
          </cell>
        </row>
        <row r="1240">
          <cell r="A1240" t="str">
            <v>Tobacco</v>
          </cell>
          <cell r="C1240">
            <v>0</v>
          </cell>
        </row>
        <row r="1241">
          <cell r="A1241">
            <v>60001000</v>
          </cell>
          <cell r="B1241" t="str">
            <v># of Packs</v>
          </cell>
          <cell r="C1241">
            <v>0</v>
          </cell>
        </row>
        <row r="1242">
          <cell r="A1242">
            <v>60001010</v>
          </cell>
          <cell r="B1242" t="str">
            <v>Tobacco Revenues</v>
          </cell>
          <cell r="C1242">
            <v>0</v>
          </cell>
        </row>
        <row r="1243">
          <cell r="A1243" t="str">
            <v>Oil &amp; Gas - Services</v>
          </cell>
          <cell r="C1243">
            <v>0</v>
          </cell>
        </row>
        <row r="1244">
          <cell r="A1244">
            <v>60002000</v>
          </cell>
          <cell r="B1244" t="str">
            <v>Amortization of multi-client library</v>
          </cell>
          <cell r="C1244">
            <v>0</v>
          </cell>
        </row>
        <row r="1245">
          <cell r="A1245" t="str">
            <v>Oil &amp; Gas - Drilling</v>
          </cell>
          <cell r="C1245">
            <v>0</v>
          </cell>
        </row>
        <row r="1246">
          <cell r="A1246">
            <v>60002100</v>
          </cell>
          <cell r="B1246" t="str">
            <v xml:space="preserve">Average Dayrate </v>
          </cell>
          <cell r="C1246">
            <v>0</v>
          </cell>
        </row>
        <row r="1247">
          <cell r="A1247">
            <v>60002200</v>
          </cell>
          <cell r="B1247" t="str">
            <v>Fleet Utilization</v>
          </cell>
          <cell r="C1247">
            <v>0</v>
          </cell>
        </row>
        <row r="1248">
          <cell r="A1248">
            <v>60002300</v>
          </cell>
          <cell r="B1248" t="str">
            <v>Total Rig Days Worked</v>
          </cell>
          <cell r="C1248">
            <v>0</v>
          </cell>
        </row>
        <row r="1249">
          <cell r="A1249" t="str">
            <v>Semi-Submersibles:</v>
          </cell>
          <cell r="C1249">
            <v>0</v>
          </cell>
        </row>
        <row r="1250">
          <cell r="A1250">
            <v>60002400</v>
          </cell>
          <cell r="B1250" t="str">
            <v xml:space="preserve"> &lt; 3,000 feet</v>
          </cell>
          <cell r="C1250">
            <v>0</v>
          </cell>
        </row>
        <row r="1251">
          <cell r="A1251">
            <v>60002500</v>
          </cell>
          <cell r="B1251" t="str">
            <v xml:space="preserve"> 3,000 - 4,999 feet</v>
          </cell>
          <cell r="C1251">
            <v>0</v>
          </cell>
        </row>
        <row r="1252">
          <cell r="A1252">
            <v>60002600</v>
          </cell>
          <cell r="B1252" t="str">
            <v>≥ 5,000 feet</v>
          </cell>
          <cell r="C1252">
            <v>0</v>
          </cell>
        </row>
        <row r="1253">
          <cell r="A1253">
            <v>60002700</v>
          </cell>
          <cell r="B1253" t="str">
            <v>Total Semi-Submersibles</v>
          </cell>
          <cell r="C1253">
            <v>0</v>
          </cell>
        </row>
        <row r="1254">
          <cell r="A1254" t="str">
            <v>Jackups:</v>
          </cell>
          <cell r="C1254">
            <v>0</v>
          </cell>
        </row>
        <row r="1255">
          <cell r="A1255">
            <v>60002800</v>
          </cell>
          <cell r="B1255" t="str">
            <v xml:space="preserve"> &lt; 300 feet Jackups</v>
          </cell>
          <cell r="C1255">
            <v>0</v>
          </cell>
        </row>
        <row r="1256">
          <cell r="A1256">
            <v>60002900</v>
          </cell>
          <cell r="B1256" t="str">
            <v>≥ 300 feet Jackups</v>
          </cell>
          <cell r="C1256">
            <v>0</v>
          </cell>
        </row>
        <row r="1257">
          <cell r="A1257">
            <v>60003000</v>
          </cell>
          <cell r="B1257" t="str">
            <v>Total Jackups</v>
          </cell>
          <cell r="C1257">
            <v>0</v>
          </cell>
        </row>
        <row r="1258">
          <cell r="A1258">
            <v>60003100</v>
          </cell>
          <cell r="B1258" t="str">
            <v>Submersibles</v>
          </cell>
          <cell r="C1258">
            <v>0</v>
          </cell>
        </row>
        <row r="1259">
          <cell r="A1259">
            <v>60003200</v>
          </cell>
          <cell r="B1259" t="str">
            <v>Drill Ships</v>
          </cell>
          <cell r="C1259">
            <v>0</v>
          </cell>
        </row>
        <row r="1260">
          <cell r="A1260">
            <v>60003300</v>
          </cell>
          <cell r="B1260" t="str">
            <v>Tender Assisted Rigs</v>
          </cell>
          <cell r="C1260">
            <v>0</v>
          </cell>
        </row>
        <row r="1261">
          <cell r="A1261">
            <v>60003400</v>
          </cell>
          <cell r="B1261" t="str">
            <v>Barge Rigs</v>
          </cell>
          <cell r="C1261">
            <v>0</v>
          </cell>
        </row>
        <row r="1262">
          <cell r="A1262">
            <v>60003500</v>
          </cell>
          <cell r="B1262" t="str">
            <v>Platform Rigs</v>
          </cell>
          <cell r="C1262">
            <v>0</v>
          </cell>
        </row>
        <row r="1263">
          <cell r="A1263">
            <v>60003600</v>
          </cell>
          <cell r="B1263" t="str">
            <v>Total Offshore Rigs</v>
          </cell>
          <cell r="C1263">
            <v>0</v>
          </cell>
        </row>
        <row r="1264">
          <cell r="A1264" t="str">
            <v>Land Rig Fleet</v>
          </cell>
          <cell r="C1264">
            <v>0</v>
          </cell>
        </row>
        <row r="1265">
          <cell r="A1265">
            <v>60003700</v>
          </cell>
          <cell r="B1265" t="str">
            <v>Drilling Rigs</v>
          </cell>
          <cell r="C1265">
            <v>0</v>
          </cell>
        </row>
        <row r="1266">
          <cell r="A1266">
            <v>60003800</v>
          </cell>
          <cell r="B1266" t="str">
            <v>Workover Rigs</v>
          </cell>
          <cell r="C1266">
            <v>0</v>
          </cell>
        </row>
        <row r="1267">
          <cell r="A1267">
            <v>60003900</v>
          </cell>
          <cell r="B1267" t="str">
            <v>Total Land Rigs</v>
          </cell>
          <cell r="C1267">
            <v>0</v>
          </cell>
        </row>
        <row r="1268">
          <cell r="A1268">
            <v>60004000</v>
          </cell>
          <cell r="B1268" t="str">
            <v>Total Offshore &amp; Land Rigs</v>
          </cell>
          <cell r="C1268">
            <v>0</v>
          </cell>
        </row>
        <row r="1269">
          <cell r="A1269" t="str">
            <v>Vessels</v>
          </cell>
          <cell r="C1269">
            <v>0</v>
          </cell>
        </row>
        <row r="1270">
          <cell r="A1270">
            <v>60004100</v>
          </cell>
          <cell r="B1270" t="str">
            <v xml:space="preserve"> &lt; 180 feet</v>
          </cell>
          <cell r="C1270">
            <v>0</v>
          </cell>
        </row>
        <row r="1271">
          <cell r="A1271">
            <v>60004200</v>
          </cell>
          <cell r="B1271" t="str">
            <v xml:space="preserve"> 180 - 220 feet</v>
          </cell>
          <cell r="C1271">
            <v>0</v>
          </cell>
        </row>
        <row r="1272">
          <cell r="A1272">
            <v>60004300</v>
          </cell>
          <cell r="B1272" t="str">
            <v>&gt; 220 feet</v>
          </cell>
          <cell r="C1272">
            <v>0</v>
          </cell>
        </row>
        <row r="1273">
          <cell r="A1273">
            <v>60004400</v>
          </cell>
          <cell r="B1273" t="str">
            <v>AHTS Vessels</v>
          </cell>
          <cell r="C1273">
            <v>0</v>
          </cell>
        </row>
        <row r="1274">
          <cell r="A1274">
            <v>60004500</v>
          </cell>
          <cell r="B1274" t="str">
            <v>Crew Vessels</v>
          </cell>
          <cell r="C1274">
            <v>0</v>
          </cell>
        </row>
        <row r="1275">
          <cell r="A1275">
            <v>60004600</v>
          </cell>
          <cell r="B1275" t="str">
            <v>Supply Vessels</v>
          </cell>
          <cell r="C1275">
            <v>0</v>
          </cell>
        </row>
        <row r="1276">
          <cell r="A1276">
            <v>60004700</v>
          </cell>
          <cell r="B1276" t="str">
            <v>Other Vessels</v>
          </cell>
          <cell r="C1276">
            <v>0</v>
          </cell>
        </row>
        <row r="1277">
          <cell r="A1277">
            <v>60004800</v>
          </cell>
          <cell r="B1277" t="str">
            <v>Total Offshore Supply Vessels</v>
          </cell>
          <cell r="C1277">
            <v>0</v>
          </cell>
        </row>
        <row r="1278">
          <cell r="A1278">
            <v>60004900</v>
          </cell>
          <cell r="B1278" t="str">
            <v>Average Age of Vessel Fleet</v>
          </cell>
          <cell r="C1278">
            <v>0</v>
          </cell>
        </row>
        <row r="1279">
          <cell r="A1279" t="str">
            <v>Gaming/Lodging</v>
          </cell>
          <cell r="C1279">
            <v>0</v>
          </cell>
        </row>
        <row r="1280">
          <cell r="A1280" t="str">
            <v>CRUISE LINES</v>
          </cell>
          <cell r="C1280">
            <v>0</v>
          </cell>
        </row>
        <row r="1281">
          <cell r="A1281">
            <v>60143010</v>
          </cell>
          <cell r="B1281" t="str">
            <v>Passengers Carried (in 000s)</v>
          </cell>
          <cell r="C1281">
            <v>0</v>
          </cell>
        </row>
        <row r="1282">
          <cell r="A1282">
            <v>60143020</v>
          </cell>
          <cell r="B1282" t="str">
            <v>Available Passenger Cruise Days (APCD) (in 000s)</v>
          </cell>
          <cell r="C1282">
            <v>0</v>
          </cell>
        </row>
        <row r="1283">
          <cell r="A1283">
            <v>60143030</v>
          </cell>
          <cell r="B1283" t="str">
            <v>Occupancy Rate (%)</v>
          </cell>
          <cell r="C1283">
            <v>0</v>
          </cell>
        </row>
        <row r="1284">
          <cell r="A1284">
            <v>60143040</v>
          </cell>
          <cell r="B1284" t="str">
            <v>Available Berth Days (in Millions)</v>
          </cell>
          <cell r="C1284">
            <v>0</v>
          </cell>
        </row>
        <row r="1285">
          <cell r="A1285">
            <v>60143050</v>
          </cell>
          <cell r="B1285" t="str">
            <v>Net Cruise Revenues</v>
          </cell>
          <cell r="C1285">
            <v>0</v>
          </cell>
        </row>
        <row r="1286">
          <cell r="A1286">
            <v>60143060</v>
          </cell>
          <cell r="B1286" t="str">
            <v>Net Cruise Costs</v>
          </cell>
          <cell r="C1286">
            <v>0</v>
          </cell>
        </row>
        <row r="1287">
          <cell r="A1287" t="str">
            <v>LODGING</v>
          </cell>
          <cell r="C1287">
            <v>0</v>
          </cell>
        </row>
        <row r="1288">
          <cell r="A1288">
            <v>60006000</v>
          </cell>
          <cell r="B1288" t="str">
            <v>Occupancy Rate (in %)</v>
          </cell>
          <cell r="C1288">
            <v>0</v>
          </cell>
        </row>
        <row r="1289">
          <cell r="A1289">
            <v>60006100</v>
          </cell>
          <cell r="B1289" t="str">
            <v>ADR (in $ units)</v>
          </cell>
          <cell r="C1289">
            <v>0</v>
          </cell>
        </row>
        <row r="1290">
          <cell r="A1290">
            <v>60006200</v>
          </cell>
          <cell r="B1290" t="str">
            <v>RevPAR (in $ units)</v>
          </cell>
          <cell r="C1290">
            <v>0</v>
          </cell>
        </row>
        <row r="1291">
          <cell r="A1291" t="str">
            <v>Properties Systemwide (in units)</v>
          </cell>
          <cell r="C1291">
            <v>0</v>
          </cell>
        </row>
        <row r="1292">
          <cell r="A1292">
            <v>60006300</v>
          </cell>
          <cell r="B1292" t="str">
            <v>Properties Owned</v>
          </cell>
          <cell r="C1292">
            <v>0</v>
          </cell>
        </row>
        <row r="1293">
          <cell r="A1293">
            <v>60006400</v>
          </cell>
          <cell r="B1293" t="str">
            <v>Properties Leased</v>
          </cell>
          <cell r="C1293">
            <v>0</v>
          </cell>
        </row>
        <row r="1294">
          <cell r="A1294">
            <v>60006500</v>
          </cell>
          <cell r="B1294" t="str">
            <v>Properties in JVs</v>
          </cell>
          <cell r="C1294">
            <v>0</v>
          </cell>
        </row>
        <row r="1295">
          <cell r="A1295">
            <v>60006600</v>
          </cell>
          <cell r="B1295" t="str">
            <v>Properties Managed</v>
          </cell>
          <cell r="C1295">
            <v>0</v>
          </cell>
        </row>
        <row r="1296">
          <cell r="A1296">
            <v>60006700</v>
          </cell>
          <cell r="B1296" t="str">
            <v>Properties in Timeshares</v>
          </cell>
          <cell r="C1296">
            <v>0</v>
          </cell>
        </row>
        <row r="1297">
          <cell r="A1297">
            <v>60006800</v>
          </cell>
          <cell r="B1297" t="str">
            <v>Properties Franchised</v>
          </cell>
          <cell r="C1297">
            <v>0</v>
          </cell>
        </row>
        <row r="1298">
          <cell r="A1298">
            <v>60006850</v>
          </cell>
          <cell r="B1298" t="str">
            <v>Total Properties Systemwide</v>
          </cell>
          <cell r="C1298">
            <v>0</v>
          </cell>
          <cell r="D1298">
            <v>0</v>
          </cell>
        </row>
        <row r="1299">
          <cell r="A1299" t="str">
            <v>Rooms Systemwide (in units)</v>
          </cell>
          <cell r="C1299">
            <v>0</v>
          </cell>
        </row>
        <row r="1300">
          <cell r="A1300">
            <v>60006900</v>
          </cell>
          <cell r="B1300" t="str">
            <v>Rooms Owned</v>
          </cell>
          <cell r="C1300">
            <v>0</v>
          </cell>
        </row>
        <row r="1301">
          <cell r="A1301">
            <v>60007000</v>
          </cell>
          <cell r="B1301" t="str">
            <v>Rooms Leased</v>
          </cell>
          <cell r="C1301">
            <v>0</v>
          </cell>
        </row>
        <row r="1302">
          <cell r="A1302">
            <v>60007100</v>
          </cell>
          <cell r="B1302" t="str">
            <v>Rooms in JVs</v>
          </cell>
          <cell r="C1302">
            <v>0</v>
          </cell>
        </row>
        <row r="1303">
          <cell r="A1303">
            <v>60007200</v>
          </cell>
          <cell r="B1303" t="str">
            <v>Rooms Managed</v>
          </cell>
          <cell r="C1303">
            <v>0</v>
          </cell>
        </row>
        <row r="1304">
          <cell r="A1304">
            <v>60007300</v>
          </cell>
          <cell r="B1304" t="str">
            <v>Rooms in Timeshares</v>
          </cell>
          <cell r="C1304">
            <v>0</v>
          </cell>
        </row>
        <row r="1305">
          <cell r="A1305">
            <v>60007400</v>
          </cell>
          <cell r="B1305" t="str">
            <v>Rooms Franchised</v>
          </cell>
          <cell r="C1305">
            <v>0</v>
          </cell>
        </row>
        <row r="1306">
          <cell r="A1306">
            <v>60007450</v>
          </cell>
          <cell r="B1306" t="str">
            <v>Total Rooms Systemwide</v>
          </cell>
          <cell r="C1306">
            <v>0</v>
          </cell>
          <cell r="D1306">
            <v>0</v>
          </cell>
        </row>
        <row r="1307">
          <cell r="A1307" t="str">
            <v>Guarantees (in base currency)</v>
          </cell>
          <cell r="C1307">
            <v>0</v>
          </cell>
        </row>
        <row r="1308">
          <cell r="A1308">
            <v>60007500</v>
          </cell>
          <cell r="B1308" t="str">
            <v>Franchise Financing Program Guarantees</v>
          </cell>
          <cell r="C1308">
            <v>0</v>
          </cell>
        </row>
        <row r="1309">
          <cell r="A1309">
            <v>60007600</v>
          </cell>
          <cell r="B1309" t="str">
            <v>Guarantees on Loans of Unconsolidated Affiliates</v>
          </cell>
          <cell r="C1309">
            <v>0</v>
          </cell>
        </row>
        <row r="1310">
          <cell r="A1310">
            <v>60007700</v>
          </cell>
          <cell r="B1310" t="str">
            <v>Performance Guarantees</v>
          </cell>
          <cell r="C1310">
            <v>0</v>
          </cell>
        </row>
        <row r="1311">
          <cell r="A1311">
            <v>60007800</v>
          </cell>
          <cell r="B1311" t="str">
            <v>Operating Lease Guarantees</v>
          </cell>
          <cell r="C1311">
            <v>0</v>
          </cell>
        </row>
        <row r="1312">
          <cell r="A1312">
            <v>60007850</v>
          </cell>
          <cell r="B1312" t="str">
            <v>Total Guarantees</v>
          </cell>
          <cell r="C1312">
            <v>0</v>
          </cell>
          <cell r="D1312">
            <v>0</v>
          </cell>
        </row>
        <row r="1313">
          <cell r="A1313">
            <v>60007900</v>
          </cell>
          <cell r="B1313" t="str">
            <v>Guarantee Funding Factor</v>
          </cell>
          <cell r="C1313">
            <v>0</v>
          </cell>
        </row>
        <row r="1314">
          <cell r="A1314" t="str">
            <v>Telecommunications</v>
          </cell>
          <cell r="C1314">
            <v>0</v>
          </cell>
        </row>
        <row r="1315">
          <cell r="A1315" t="str">
            <v>WIRELINE</v>
          </cell>
          <cell r="C1315">
            <v>0</v>
          </cell>
        </row>
        <row r="1316">
          <cell r="A1316">
            <v>60008030</v>
          </cell>
          <cell r="B1316" t="str">
            <v>Wireline Revenues</v>
          </cell>
          <cell r="C1316">
            <v>0</v>
          </cell>
        </row>
        <row r="1317">
          <cell r="A1317">
            <v>60008040</v>
          </cell>
          <cell r="B1317" t="str">
            <v>Wireline EBITDA</v>
          </cell>
          <cell r="C1317">
            <v>0</v>
          </cell>
        </row>
        <row r="1318">
          <cell r="A1318">
            <v>60008050</v>
          </cell>
          <cell r="B1318" t="str">
            <v>Wireline Operating Income</v>
          </cell>
          <cell r="C1318">
            <v>0</v>
          </cell>
        </row>
        <row r="1319">
          <cell r="A1319">
            <v>60008060</v>
          </cell>
          <cell r="B1319" t="str">
            <v>Wireline Capex</v>
          </cell>
          <cell r="C1319">
            <v>0</v>
          </cell>
        </row>
        <row r="1320">
          <cell r="A1320">
            <v>60008070</v>
          </cell>
          <cell r="B1320" t="str">
            <v>Wireline Assets</v>
          </cell>
          <cell r="C1320">
            <v>0</v>
          </cell>
        </row>
        <row r="1321">
          <cell r="A1321" t="str">
            <v xml:space="preserve">Retail Access Lines </v>
          </cell>
          <cell r="C1321">
            <v>0</v>
          </cell>
        </row>
        <row r="1322">
          <cell r="A1322">
            <v>60008100</v>
          </cell>
          <cell r="B1322" t="str">
            <v>Retail Residential Access Lines (000s)</v>
          </cell>
          <cell r="C1322">
            <v>0</v>
          </cell>
        </row>
        <row r="1323">
          <cell r="A1323">
            <v>60008130</v>
          </cell>
          <cell r="B1323" t="str">
            <v>Retail Business Access Lines (000s)</v>
          </cell>
          <cell r="C1323">
            <v>0</v>
          </cell>
        </row>
        <row r="1324">
          <cell r="A1324">
            <v>60008160</v>
          </cell>
          <cell r="B1324" t="str">
            <v>Other Retail Access Lines (000s)</v>
          </cell>
          <cell r="C1324">
            <v>0</v>
          </cell>
        </row>
        <row r="1325">
          <cell r="A1325">
            <v>60008120</v>
          </cell>
          <cell r="B1325" t="str">
            <v>Total Retail Access Lines (000s)</v>
          </cell>
          <cell r="C1325">
            <v>0</v>
          </cell>
          <cell r="D1325">
            <v>0</v>
          </cell>
        </row>
        <row r="1326">
          <cell r="A1326" t="str">
            <v>Wholesale Access Lines</v>
          </cell>
          <cell r="C1326">
            <v>0</v>
          </cell>
        </row>
        <row r="1327">
          <cell r="A1327">
            <v>60008110</v>
          </cell>
          <cell r="B1327" t="str">
            <v>Wholesale Residential Access Lines (000s)</v>
          </cell>
          <cell r="C1327">
            <v>0</v>
          </cell>
        </row>
        <row r="1328">
          <cell r="A1328">
            <v>60008140</v>
          </cell>
          <cell r="B1328" t="str">
            <v>Wholesale Business Access Lines (000s)</v>
          </cell>
          <cell r="C1328">
            <v>0</v>
          </cell>
        </row>
        <row r="1329">
          <cell r="A1329">
            <v>60008170</v>
          </cell>
          <cell r="B1329" t="str">
            <v>Other Wholesale Access Lines (000s)</v>
          </cell>
          <cell r="C1329">
            <v>0</v>
          </cell>
        </row>
        <row r="1330">
          <cell r="A1330">
            <v>60008150</v>
          </cell>
          <cell r="B1330" t="str">
            <v>Total Wholesale Access Lines</v>
          </cell>
          <cell r="C1330">
            <v>0</v>
          </cell>
          <cell r="D1330">
            <v>0</v>
          </cell>
        </row>
        <row r="1331">
          <cell r="A1331">
            <v>60008200</v>
          </cell>
          <cell r="B1331" t="str">
            <v xml:space="preserve">Total Access Lines in Service </v>
          </cell>
          <cell r="C1331">
            <v>0</v>
          </cell>
          <cell r="D1331">
            <v>0</v>
          </cell>
        </row>
        <row r="1332">
          <cell r="A1332" t="str">
            <v>Other Information</v>
          </cell>
          <cell r="C1332">
            <v>0</v>
          </cell>
        </row>
        <row r="1333">
          <cell r="A1333">
            <v>60008300</v>
          </cell>
          <cell r="B1333" t="str">
            <v>Switched Access MOUs (#)</v>
          </cell>
          <cell r="C1333">
            <v>0</v>
          </cell>
        </row>
        <row r="1334">
          <cell r="A1334">
            <v>60008325</v>
          </cell>
          <cell r="B1334" t="str">
            <v>Total Access Minutes of Use (#)</v>
          </cell>
          <cell r="C1334">
            <v>0</v>
          </cell>
        </row>
        <row r="1335">
          <cell r="A1335">
            <v>60008350</v>
          </cell>
          <cell r="B1335" t="str">
            <v>Wholesale Lines (000s)</v>
          </cell>
          <cell r="C1335">
            <v>0</v>
          </cell>
        </row>
        <row r="1336">
          <cell r="A1336">
            <v>60008375</v>
          </cell>
          <cell r="B1336" t="str">
            <v>DSL Customers (000s)</v>
          </cell>
          <cell r="C1336">
            <v>0</v>
          </cell>
        </row>
        <row r="1337">
          <cell r="A1337">
            <v>60008400</v>
          </cell>
          <cell r="B1337" t="str">
            <v>DSL Net Adds (000s)</v>
          </cell>
          <cell r="C1337">
            <v>0</v>
          </cell>
        </row>
        <row r="1338">
          <cell r="A1338">
            <v>60008425</v>
          </cell>
          <cell r="B1338" t="str">
            <v>DSL Churn (%)</v>
          </cell>
          <cell r="C1338">
            <v>0</v>
          </cell>
        </row>
        <row r="1339">
          <cell r="A1339">
            <v>60008450</v>
          </cell>
          <cell r="B1339" t="str">
            <v>Long Distance (LD) Customers (000s)</v>
          </cell>
          <cell r="C1339">
            <v>0</v>
          </cell>
        </row>
        <row r="1340">
          <cell r="A1340">
            <v>60008475</v>
          </cell>
          <cell r="B1340" t="str">
            <v>UNE-P Lines (000s)</v>
          </cell>
          <cell r="C1340">
            <v>0</v>
          </cell>
        </row>
        <row r="1341">
          <cell r="A1341">
            <v>60008500</v>
          </cell>
          <cell r="B1341" t="str">
            <v>Resale Lines (000s)</v>
          </cell>
          <cell r="C1341">
            <v>0</v>
          </cell>
        </row>
        <row r="1342">
          <cell r="A1342">
            <v>60008525</v>
          </cell>
          <cell r="B1342" t="str">
            <v>Video Subscribers (000s)</v>
          </cell>
          <cell r="C1342">
            <v>0</v>
          </cell>
        </row>
        <row r="1343">
          <cell r="A1343">
            <v>60008550</v>
          </cell>
          <cell r="B1343" t="str">
            <v>Net Adds Video Subscribers (000s)</v>
          </cell>
          <cell r="C1343">
            <v>0</v>
          </cell>
        </row>
        <row r="1344">
          <cell r="A1344" t="str">
            <v>WIRELESS</v>
          </cell>
          <cell r="C1344">
            <v>0</v>
          </cell>
        </row>
        <row r="1345">
          <cell r="A1345">
            <v>60008880</v>
          </cell>
          <cell r="B1345" t="str">
            <v>Wireless Service Revenues</v>
          </cell>
          <cell r="C1345">
            <v>0</v>
          </cell>
        </row>
        <row r="1346">
          <cell r="A1346">
            <v>60008890</v>
          </cell>
          <cell r="B1346" t="str">
            <v>Wireless Equipment Revenues</v>
          </cell>
          <cell r="C1346">
            <v>0</v>
          </cell>
        </row>
        <row r="1347">
          <cell r="A1347">
            <v>60008900</v>
          </cell>
          <cell r="B1347" t="str">
            <v>Wireless Total Revenues</v>
          </cell>
          <cell r="C1347">
            <v>0</v>
          </cell>
        </row>
        <row r="1348">
          <cell r="A1348">
            <v>60008910</v>
          </cell>
          <cell r="B1348" t="str">
            <v>Wireless EBITDA</v>
          </cell>
          <cell r="C1348">
            <v>0</v>
          </cell>
        </row>
        <row r="1349">
          <cell r="A1349">
            <v>60008920</v>
          </cell>
          <cell r="B1349" t="str">
            <v>Wireless Operating Income</v>
          </cell>
          <cell r="C1349">
            <v>0</v>
          </cell>
        </row>
        <row r="1350">
          <cell r="A1350">
            <v>60008930</v>
          </cell>
          <cell r="B1350" t="str">
            <v>Wireless Capex</v>
          </cell>
          <cell r="C1350">
            <v>0</v>
          </cell>
        </row>
        <row r="1351">
          <cell r="A1351">
            <v>60008940</v>
          </cell>
          <cell r="B1351" t="str">
            <v>Wireless Assets</v>
          </cell>
          <cell r="C1351">
            <v>0</v>
          </cell>
        </row>
        <row r="1352">
          <cell r="A1352">
            <v>60008600</v>
          </cell>
          <cell r="B1352" t="str">
            <v>Wireless Prepaid Subscribers (000s)</v>
          </cell>
          <cell r="C1352">
            <v>0</v>
          </cell>
        </row>
        <row r="1353">
          <cell r="A1353">
            <v>60008625</v>
          </cell>
          <cell r="B1353" t="str">
            <v>Wireless Postpay Subscribers (000s)</v>
          </cell>
          <cell r="C1353">
            <v>0</v>
          </cell>
        </row>
        <row r="1354">
          <cell r="A1354">
            <v>60008950</v>
          </cell>
          <cell r="B1354" t="str">
            <v>Wireless Resale Subscribers (000s)</v>
          </cell>
          <cell r="C1354">
            <v>0</v>
          </cell>
        </row>
        <row r="1355">
          <cell r="A1355">
            <v>60008650</v>
          </cell>
          <cell r="B1355" t="str">
            <v>Wireless Prepaid Net Adds (000s)</v>
          </cell>
          <cell r="C1355">
            <v>0</v>
          </cell>
        </row>
        <row r="1356">
          <cell r="A1356">
            <v>60008675</v>
          </cell>
          <cell r="B1356" t="str">
            <v>Wireless Postpaid Net Adds (000s)</v>
          </cell>
          <cell r="C1356">
            <v>0</v>
          </cell>
        </row>
        <row r="1357">
          <cell r="A1357">
            <v>60008700</v>
          </cell>
          <cell r="B1357" t="str">
            <v>Wireless Subscribers (000s)</v>
          </cell>
          <cell r="C1357">
            <v>0</v>
          </cell>
        </row>
        <row r="1358">
          <cell r="A1358">
            <v>60008725</v>
          </cell>
          <cell r="B1358" t="str">
            <v>Wireless Net Adds (000s)</v>
          </cell>
          <cell r="C1358">
            <v>0</v>
          </cell>
        </row>
        <row r="1359">
          <cell r="A1359">
            <v>60008750</v>
          </cell>
          <cell r="B1359" t="str">
            <v>Wireless ARPU ($)</v>
          </cell>
          <cell r="C1359">
            <v>0</v>
          </cell>
        </row>
        <row r="1360">
          <cell r="A1360">
            <v>60008775</v>
          </cell>
          <cell r="B1360" t="str">
            <v>Wireless Prepaid Churn (%)</v>
          </cell>
          <cell r="C1360">
            <v>0</v>
          </cell>
        </row>
        <row r="1361">
          <cell r="A1361">
            <v>60008800</v>
          </cell>
          <cell r="B1361" t="str">
            <v>Wireless Postpaid Churn (%)</v>
          </cell>
          <cell r="C1361">
            <v>0</v>
          </cell>
        </row>
        <row r="1362">
          <cell r="A1362">
            <v>60008825</v>
          </cell>
          <cell r="B1362" t="str">
            <v>Wireless Blended Churn (%)</v>
          </cell>
          <cell r="C1362">
            <v>0</v>
          </cell>
        </row>
        <row r="1363">
          <cell r="A1363">
            <v>60008850</v>
          </cell>
          <cell r="B1363" t="str">
            <v>Wireless CPGA ($)</v>
          </cell>
          <cell r="C1363">
            <v>0</v>
          </cell>
        </row>
        <row r="1364">
          <cell r="A1364">
            <v>60008875</v>
          </cell>
          <cell r="B1364" t="str">
            <v>Wireless MOU (#)</v>
          </cell>
          <cell r="C1364">
            <v>0</v>
          </cell>
        </row>
        <row r="1365">
          <cell r="A1365" t="str">
            <v>Aerospace and Defense</v>
          </cell>
          <cell r="C1365">
            <v>0</v>
          </cell>
        </row>
        <row r="1366">
          <cell r="A1366">
            <v>60009050</v>
          </cell>
          <cell r="B1366" t="str">
            <v xml:space="preserve">    Funded Backlog</v>
          </cell>
          <cell r="C1366">
            <v>0</v>
          </cell>
        </row>
        <row r="1367">
          <cell r="A1367">
            <v>60009060</v>
          </cell>
          <cell r="B1367" t="str">
            <v xml:space="preserve">    Unfunded Backlog</v>
          </cell>
          <cell r="C1367">
            <v>0</v>
          </cell>
        </row>
        <row r="1368">
          <cell r="A1368">
            <v>60009100</v>
          </cell>
          <cell r="B1368" t="str">
            <v>Total Backlog</v>
          </cell>
          <cell r="C1368">
            <v>0</v>
          </cell>
          <cell r="D1368">
            <v>0</v>
          </cell>
        </row>
        <row r="1369">
          <cell r="A1369">
            <v>60009110</v>
          </cell>
          <cell r="B1369" t="str">
            <v>Cost in Excess of Billings</v>
          </cell>
          <cell r="C1369">
            <v>0</v>
          </cell>
        </row>
        <row r="1370">
          <cell r="A1370">
            <v>60009120</v>
          </cell>
          <cell r="B1370" t="str">
            <v>Billings in excess of costs</v>
          </cell>
          <cell r="C1370">
            <v>0</v>
          </cell>
        </row>
        <row r="1371">
          <cell r="A1371">
            <v>60009130</v>
          </cell>
          <cell r="B1371" t="str">
            <v xml:space="preserve">Unbilled Accounts Receivable </v>
          </cell>
          <cell r="C1371">
            <v>0</v>
          </cell>
        </row>
        <row r="1372">
          <cell r="A1372" t="str">
            <v>Oil &amp; Gas - Refining and Marketing</v>
          </cell>
          <cell r="C1372">
            <v>0</v>
          </cell>
        </row>
        <row r="1373">
          <cell r="A1373" t="str">
            <v>Refinery Operations</v>
          </cell>
          <cell r="C1373">
            <v>0</v>
          </cell>
        </row>
        <row r="1374">
          <cell r="A1374">
            <v>60009520</v>
          </cell>
          <cell r="B1374" t="str">
            <v>Number of Refineries</v>
          </cell>
          <cell r="C1374">
            <v>0</v>
          </cell>
        </row>
        <row r="1375">
          <cell r="A1375">
            <v>60009530</v>
          </cell>
          <cell r="B1375" t="str">
            <v>Total Throughput Capacity (includes feedstocks)  (mbbls/day)</v>
          </cell>
          <cell r="C1375">
            <v>0</v>
          </cell>
        </row>
        <row r="1376">
          <cell r="A1376">
            <v>60009540</v>
          </cell>
          <cell r="B1376" t="str">
            <v>Crude Distillation Capacity (mbbls/day)</v>
          </cell>
          <cell r="C1376">
            <v>0</v>
          </cell>
        </row>
        <row r="1377">
          <cell r="A1377">
            <v>60009550</v>
          </cell>
          <cell r="B1377" t="str">
            <v>Nelson Complexity Index</v>
          </cell>
          <cell r="C1377">
            <v>0</v>
          </cell>
        </row>
        <row r="1378">
          <cell r="A1378">
            <v>60009560</v>
          </cell>
          <cell r="B1378" t="str">
            <v>Nelson Complexity Barrels (mbbls)</v>
          </cell>
          <cell r="C1378">
            <v>0</v>
          </cell>
        </row>
        <row r="1379">
          <cell r="A1379">
            <v>60009570</v>
          </cell>
          <cell r="B1379" t="str">
            <v xml:space="preserve">Total Throughputs (mbbls/day)             </v>
          </cell>
          <cell r="C1379">
            <v>0</v>
          </cell>
        </row>
        <row r="1380">
          <cell r="A1380">
            <v>60009580</v>
          </cell>
          <cell r="B1380" t="str">
            <v xml:space="preserve">  Crude (mbbls/day)</v>
          </cell>
          <cell r="C1380">
            <v>0</v>
          </cell>
        </row>
        <row r="1381">
          <cell r="A1381">
            <v>60009590</v>
          </cell>
          <cell r="B1381" t="str">
            <v xml:space="preserve">    Sweet (%)</v>
          </cell>
          <cell r="C1381">
            <v>0</v>
          </cell>
        </row>
        <row r="1382">
          <cell r="A1382">
            <v>60009600</v>
          </cell>
          <cell r="B1382" t="str">
            <v xml:space="preserve">    Sour (%)</v>
          </cell>
          <cell r="C1382">
            <v>0</v>
          </cell>
        </row>
        <row r="1383">
          <cell r="A1383">
            <v>60009610</v>
          </cell>
          <cell r="B1383" t="str">
            <v xml:space="preserve">  Other Feedstocks (mbbls/day)</v>
          </cell>
          <cell r="C1383">
            <v>0</v>
          </cell>
        </row>
        <row r="1384">
          <cell r="A1384">
            <v>60009620</v>
          </cell>
          <cell r="B1384" t="str">
            <v>Refining EBITDA</v>
          </cell>
          <cell r="C1384">
            <v>0</v>
          </cell>
        </row>
        <row r="1385">
          <cell r="A1385">
            <v>60009630</v>
          </cell>
          <cell r="B1385" t="str">
            <v>Refining Maintenance CAPEX</v>
          </cell>
          <cell r="C1385">
            <v>0</v>
          </cell>
        </row>
        <row r="1386">
          <cell r="A1386">
            <v>60009640</v>
          </cell>
          <cell r="B1386" t="str">
            <v>3 Year Ave. Crude Capacity Utilization</v>
          </cell>
          <cell r="C1386">
            <v>0</v>
          </cell>
        </row>
        <row r="1387">
          <cell r="A1387">
            <v>60009650</v>
          </cell>
          <cell r="B1387" t="str">
            <v>Total Product Yield (mbbls/day)</v>
          </cell>
          <cell r="C1387">
            <v>0</v>
          </cell>
        </row>
        <row r="1388">
          <cell r="A1388">
            <v>60009660</v>
          </cell>
          <cell r="B1388" t="str">
            <v xml:space="preserve">  Gasoline (%)</v>
          </cell>
          <cell r="C1388">
            <v>0</v>
          </cell>
        </row>
        <row r="1389">
          <cell r="A1389">
            <v>60009670</v>
          </cell>
          <cell r="B1389" t="str">
            <v xml:space="preserve">  Distillates (%)</v>
          </cell>
          <cell r="C1389">
            <v>0</v>
          </cell>
        </row>
        <row r="1390">
          <cell r="A1390">
            <v>60009680</v>
          </cell>
          <cell r="B1390" t="str">
            <v xml:space="preserve">  Petrochemicals (%)</v>
          </cell>
          <cell r="C1390">
            <v>0</v>
          </cell>
        </row>
        <row r="1391">
          <cell r="A1391">
            <v>60009690</v>
          </cell>
          <cell r="B1391" t="str">
            <v xml:space="preserve">  Other (%)</v>
          </cell>
          <cell r="C1391">
            <v>0</v>
          </cell>
        </row>
        <row r="1392">
          <cell r="A1392" t="str">
            <v>Retail Operations</v>
          </cell>
          <cell r="C1392">
            <v>0</v>
          </cell>
        </row>
        <row r="1393">
          <cell r="A1393">
            <v>60009710</v>
          </cell>
          <cell r="B1393" t="str">
            <v>Total Retail Outlets</v>
          </cell>
          <cell r="C1393">
            <v>0</v>
          </cell>
        </row>
        <row r="1394">
          <cell r="A1394">
            <v>60009720</v>
          </cell>
          <cell r="B1394" t="str">
            <v>Retail fuel sales (thousand of gallons/day)</v>
          </cell>
          <cell r="C1394">
            <v>0</v>
          </cell>
        </row>
        <row r="1395">
          <cell r="A1395">
            <v>60009730</v>
          </cell>
          <cell r="B1395" t="str">
            <v>Retail fuel margin (cents/gallon)</v>
          </cell>
          <cell r="C1395">
            <v>0</v>
          </cell>
        </row>
        <row r="1396">
          <cell r="A1396">
            <v>60009740</v>
          </cell>
          <cell r="B1396" t="str">
            <v>Merchandise Sales (millions)</v>
          </cell>
          <cell r="C1396">
            <v>0</v>
          </cell>
        </row>
        <row r="1397">
          <cell r="A1397">
            <v>60009750</v>
          </cell>
          <cell r="B1397" t="str">
            <v>Merchandise Margin (% of Sales)</v>
          </cell>
          <cell r="C1397">
            <v>0</v>
          </cell>
        </row>
        <row r="1398">
          <cell r="A1398" t="str">
            <v>Oil &amp; Gas - Midstream</v>
          </cell>
          <cell r="C1398">
            <v>0</v>
          </cell>
        </row>
        <row r="1399">
          <cell r="A1399">
            <v>60010010</v>
          </cell>
          <cell r="B1399" t="str">
            <v>Maintenance CAPEX</v>
          </cell>
          <cell r="C1399">
            <v>0</v>
          </cell>
        </row>
        <row r="1400">
          <cell r="A1400">
            <v>60010020</v>
          </cell>
          <cell r="B1400" t="str">
            <v>Growth CAPEX</v>
          </cell>
          <cell r="C1400">
            <v>0</v>
          </cell>
        </row>
        <row r="1401">
          <cell r="A1401">
            <v>60010030</v>
          </cell>
          <cell r="B1401" t="str">
            <v>Total MLP units outstanding</v>
          </cell>
          <cell r="C1401">
            <v>0</v>
          </cell>
        </row>
        <row r="1402">
          <cell r="A1402">
            <v>60010040</v>
          </cell>
          <cell r="B1402" t="str">
            <v>MLP common units outstanding</v>
          </cell>
          <cell r="C1402">
            <v>0</v>
          </cell>
        </row>
        <row r="1403">
          <cell r="A1403">
            <v>60010050</v>
          </cell>
          <cell r="B1403" t="str">
            <v>MLP subordinated units outstanding</v>
          </cell>
          <cell r="C1403">
            <v>0</v>
          </cell>
        </row>
        <row r="1404">
          <cell r="A1404">
            <v>60010060</v>
          </cell>
          <cell r="B1404" t="str">
            <v>Volume: Throughput (bls/day)</v>
          </cell>
          <cell r="C1404">
            <v>0</v>
          </cell>
        </row>
        <row r="1405">
          <cell r="A1405">
            <v>60010070</v>
          </cell>
          <cell r="B1405" t="str">
            <v>Volume: Gallons sold/day</v>
          </cell>
          <cell r="C1405">
            <v>0</v>
          </cell>
        </row>
        <row r="1406">
          <cell r="A1406">
            <v>60010080</v>
          </cell>
          <cell r="B1406" t="str">
            <v>Price/unit</v>
          </cell>
          <cell r="C1406">
            <v>0</v>
          </cell>
        </row>
        <row r="1407">
          <cell r="A1407">
            <v>60010090</v>
          </cell>
          <cell r="B1407" t="str">
            <v>GP Total Assets</v>
          </cell>
          <cell r="C1407">
            <v>0</v>
          </cell>
        </row>
        <row r="1408">
          <cell r="A1408">
            <v>60010100</v>
          </cell>
          <cell r="B1408" t="str">
            <v>GP Debt</v>
          </cell>
          <cell r="C1408">
            <v>0</v>
          </cell>
        </row>
        <row r="1409">
          <cell r="A1409">
            <v>60010110</v>
          </cell>
          <cell r="B1409" t="str">
            <v>GP Equity</v>
          </cell>
          <cell r="C1409">
            <v>0</v>
          </cell>
        </row>
        <row r="1410">
          <cell r="A1410">
            <v>60010120</v>
          </cell>
          <cell r="B1410" t="str">
            <v>GP EBITDA</v>
          </cell>
          <cell r="C1410">
            <v>0</v>
          </cell>
        </row>
        <row r="1411">
          <cell r="A1411">
            <v>60010130</v>
          </cell>
          <cell r="B1411" t="str">
            <v>GP Interest Expense</v>
          </cell>
          <cell r="C1411">
            <v>0</v>
          </cell>
        </row>
        <row r="1412">
          <cell r="A1412">
            <v>60010140</v>
          </cell>
          <cell r="B1412" t="str">
            <v>GP FFO</v>
          </cell>
          <cell r="C1412">
            <v>0</v>
          </cell>
        </row>
        <row r="1413">
          <cell r="A1413" t="str">
            <v xml:space="preserve">Oil &amp; Gas - Merchant </v>
          </cell>
          <cell r="C1413">
            <v>0</v>
          </cell>
        </row>
        <row r="1414">
          <cell r="A1414">
            <v>60010510</v>
          </cell>
          <cell r="B1414" t="str">
            <v>Maintenance CAPEX</v>
          </cell>
          <cell r="C1414">
            <v>0</v>
          </cell>
        </row>
        <row r="1415">
          <cell r="A1415" t="str">
            <v>Oil &amp; Gas - Project Finance</v>
          </cell>
          <cell r="C1415">
            <v>0</v>
          </cell>
        </row>
        <row r="1416">
          <cell r="A1416">
            <v>60010710</v>
          </cell>
          <cell r="B1416" t="str">
            <v>Min. DSCR (per covenant)</v>
          </cell>
          <cell r="C1416">
            <v>0</v>
          </cell>
        </row>
        <row r="1417">
          <cell r="A1417">
            <v>60010720</v>
          </cell>
          <cell r="B1417" t="str">
            <v>Debt Payment (Principal only)</v>
          </cell>
          <cell r="C1417">
            <v>0</v>
          </cell>
        </row>
        <row r="1418">
          <cell r="A1418">
            <v>60010730</v>
          </cell>
          <cell r="B1418" t="str">
            <v>Debt Service (LT+ST debt+Int.Exp)</v>
          </cell>
          <cell r="C1418">
            <v>0</v>
          </cell>
        </row>
        <row r="1419">
          <cell r="A1419" t="str">
            <v>Gas D&amp;T</v>
          </cell>
          <cell r="C1419">
            <v>0</v>
          </cell>
        </row>
        <row r="1420">
          <cell r="A1420">
            <v>60010910</v>
          </cell>
          <cell r="B1420" t="str">
            <v>Maintenance CAPEX</v>
          </cell>
          <cell r="C1420">
            <v>0</v>
          </cell>
        </row>
        <row r="1421">
          <cell r="A1421" t="str">
            <v>Oil &amp; Gas - Integrated Oil</v>
          </cell>
          <cell r="C1421">
            <v>0</v>
          </cell>
        </row>
        <row r="1422">
          <cell r="A1422" t="str">
            <v>Refinery Operations</v>
          </cell>
          <cell r="C1422">
            <v>0</v>
          </cell>
        </row>
        <row r="1423">
          <cell r="A1423">
            <v>60011020</v>
          </cell>
          <cell r="B1423" t="str">
            <v>Downstream Net Income</v>
          </cell>
          <cell r="C1423">
            <v>0</v>
          </cell>
        </row>
        <row r="1424">
          <cell r="A1424">
            <v>60011030</v>
          </cell>
          <cell r="B1424" t="str">
            <v>Number of Refineries (wholly and partly owned)</v>
          </cell>
          <cell r="C1424">
            <v>0</v>
          </cell>
        </row>
        <row r="1425">
          <cell r="A1425">
            <v>60011040</v>
          </cell>
          <cell r="B1425" t="str">
            <v>Total Throughput Capacity (includes feedstocks)  (mbbls/day)</v>
          </cell>
          <cell r="C1425">
            <v>0</v>
          </cell>
        </row>
        <row r="1426">
          <cell r="A1426">
            <v>60011050</v>
          </cell>
          <cell r="B1426" t="str">
            <v>Crude Distillation Capacity (mbbls/day)</v>
          </cell>
          <cell r="C1426">
            <v>0</v>
          </cell>
        </row>
        <row r="1427">
          <cell r="A1427">
            <v>60011060</v>
          </cell>
          <cell r="B1427" t="str">
            <v>Nelson Complexity Index</v>
          </cell>
          <cell r="C1427">
            <v>0</v>
          </cell>
        </row>
        <row r="1428">
          <cell r="A1428">
            <v>60011070</v>
          </cell>
          <cell r="B1428" t="str">
            <v>Nelson Complexity Barrels (mbbls)</v>
          </cell>
          <cell r="C1428">
            <v>0</v>
          </cell>
        </row>
        <row r="1429">
          <cell r="A1429">
            <v>60011080</v>
          </cell>
          <cell r="B1429" t="str">
            <v xml:space="preserve">Total Throughputs (mbbls/day)  </v>
          </cell>
          <cell r="C1429">
            <v>0</v>
          </cell>
        </row>
        <row r="1430">
          <cell r="A1430">
            <v>60011090</v>
          </cell>
          <cell r="B1430" t="str">
            <v>Crude Throughputs (mbbls/day)</v>
          </cell>
          <cell r="C1430">
            <v>0</v>
          </cell>
        </row>
        <row r="1431">
          <cell r="A1431">
            <v>60011100</v>
          </cell>
          <cell r="B1431" t="str">
            <v>Total Product Yield (mbbls/day)</v>
          </cell>
          <cell r="C1431">
            <v>0</v>
          </cell>
        </row>
        <row r="1432">
          <cell r="A1432">
            <v>60011110</v>
          </cell>
          <cell r="B1432" t="str">
            <v xml:space="preserve">  Gasoline (%)</v>
          </cell>
          <cell r="C1432">
            <v>0</v>
          </cell>
        </row>
        <row r="1433">
          <cell r="A1433">
            <v>60011120</v>
          </cell>
          <cell r="B1433" t="str">
            <v xml:space="preserve">  Distillates (%)</v>
          </cell>
          <cell r="C1433">
            <v>0</v>
          </cell>
        </row>
        <row r="1434">
          <cell r="A1434">
            <v>60011130</v>
          </cell>
          <cell r="B1434" t="str">
            <v xml:space="preserve">  Petrochemicals (%)</v>
          </cell>
          <cell r="C1434">
            <v>0</v>
          </cell>
        </row>
        <row r="1435">
          <cell r="A1435">
            <v>60011140</v>
          </cell>
          <cell r="B1435" t="str">
            <v xml:space="preserve">  Other (%)</v>
          </cell>
          <cell r="C1435">
            <v>0</v>
          </cell>
        </row>
        <row r="1436">
          <cell r="A1436">
            <v>60011150</v>
          </cell>
          <cell r="B1436" t="str">
            <v>Petroleum Product Sales</v>
          </cell>
          <cell r="C1436">
            <v>0</v>
          </cell>
        </row>
        <row r="1437">
          <cell r="A1437">
            <v>60011160</v>
          </cell>
          <cell r="B1437" t="str">
            <v xml:space="preserve">  Aviation fuels</v>
          </cell>
          <cell r="C1437">
            <v>0</v>
          </cell>
        </row>
        <row r="1438">
          <cell r="A1438">
            <v>60011170</v>
          </cell>
          <cell r="B1438" t="str">
            <v xml:space="preserve">  Gasoline</v>
          </cell>
          <cell r="C1438">
            <v>0</v>
          </cell>
        </row>
        <row r="1439">
          <cell r="A1439">
            <v>60011180</v>
          </cell>
          <cell r="B1439" t="str">
            <v xml:space="preserve">  Distillates</v>
          </cell>
          <cell r="C1439">
            <v>0</v>
          </cell>
        </row>
        <row r="1440">
          <cell r="A1440">
            <v>60011190</v>
          </cell>
          <cell r="B1440" t="str">
            <v xml:space="preserve">  Other</v>
          </cell>
          <cell r="C1440">
            <v>0</v>
          </cell>
        </row>
        <row r="1441">
          <cell r="A1441">
            <v>60011200</v>
          </cell>
          <cell r="B1441" t="str">
            <v>Total Retail Outlets (includes company owned and all other)</v>
          </cell>
          <cell r="C1441">
            <v>0</v>
          </cell>
        </row>
        <row r="1442">
          <cell r="A1442" t="str">
            <v>Pharmaceuticals</v>
          </cell>
          <cell r="C1442">
            <v>0</v>
          </cell>
        </row>
        <row r="1443">
          <cell r="A1443">
            <v>60011405</v>
          </cell>
          <cell r="B1443" t="str">
            <v>Adjusted Revenue</v>
          </cell>
          <cell r="C1443">
            <v>0</v>
          </cell>
          <cell r="D1443">
            <v>1220000</v>
          </cell>
        </row>
        <row r="1444">
          <cell r="A1444">
            <v>60011410</v>
          </cell>
          <cell r="B1444" t="str">
            <v>Top 3 Products Revenues</v>
          </cell>
          <cell r="C1444">
            <v>0</v>
          </cell>
        </row>
        <row r="1445">
          <cell r="A1445">
            <v>60011420</v>
          </cell>
          <cell r="B1445" t="str">
            <v>Top 5 Products Revenues</v>
          </cell>
          <cell r="C1445">
            <v>0</v>
          </cell>
        </row>
        <row r="1446">
          <cell r="A1446">
            <v>60011430</v>
          </cell>
          <cell r="B1446" t="str">
            <v># of Blockbuster Products</v>
          </cell>
          <cell r="C1446">
            <v>0</v>
          </cell>
        </row>
        <row r="1447">
          <cell r="A1447">
            <v>60011440</v>
          </cell>
          <cell r="B1447" t="str">
            <v># of Therapeutic Categories</v>
          </cell>
          <cell r="C1447">
            <v>0</v>
          </cell>
        </row>
        <row r="1448">
          <cell r="A1448">
            <v>60011450</v>
          </cell>
          <cell r="B1448" t="str">
            <v>3 Year Patent Expirations</v>
          </cell>
          <cell r="C1448">
            <v>0</v>
          </cell>
        </row>
        <row r="1449">
          <cell r="A1449">
            <v>60011460</v>
          </cell>
          <cell r="B1449" t="str">
            <v>3 Year Patent Expirations + Challenges</v>
          </cell>
          <cell r="C1449">
            <v>0</v>
          </cell>
        </row>
        <row r="1450">
          <cell r="A1450">
            <v>60011470</v>
          </cell>
          <cell r="B1450" t="str">
            <v>Peak Pipeline Sales</v>
          </cell>
          <cell r="C1450">
            <v>0</v>
          </cell>
        </row>
        <row r="1451">
          <cell r="A1451">
            <v>60011480</v>
          </cell>
          <cell r="B1451" t="str">
            <v>Estimated Unrecorded Loss Contingencies</v>
          </cell>
          <cell r="C1451">
            <v>0</v>
          </cell>
        </row>
        <row r="1452">
          <cell r="A1452" t="str">
            <v>Oil &amp; Gas - E&amp;P</v>
          </cell>
          <cell r="C1452">
            <v>0</v>
          </cell>
        </row>
        <row r="1453">
          <cell r="A1453" t="str">
            <v>TOTAL PRODUCTION (excluding oil sands/synthetic crude)</v>
          </cell>
          <cell r="C1453">
            <v>0</v>
          </cell>
        </row>
        <row r="1454">
          <cell r="A1454">
            <v>60013010</v>
          </cell>
          <cell r="B1454" t="str">
            <v>Liquids (MBbls) (input as positive)</v>
          </cell>
          <cell r="C1454">
            <v>0</v>
          </cell>
        </row>
        <row r="1455">
          <cell r="A1455">
            <v>60013020</v>
          </cell>
          <cell r="B1455" t="str">
            <v>Natural Gas (MMcf) (input as positive)</v>
          </cell>
          <cell r="C1455">
            <v>0</v>
          </cell>
        </row>
        <row r="1456">
          <cell r="A1456" t="str">
            <v>TOTAL PROVED RESERVES (excluding oil sands/synthetic crude)</v>
          </cell>
          <cell r="C1456">
            <v>0</v>
          </cell>
        </row>
        <row r="1457">
          <cell r="A1457">
            <v>60013040</v>
          </cell>
          <cell r="B1457" t="str">
            <v>Liquids (MBbls)</v>
          </cell>
          <cell r="C1457">
            <v>0</v>
          </cell>
        </row>
        <row r="1458">
          <cell r="A1458">
            <v>60013060</v>
          </cell>
          <cell r="B1458" t="str">
            <v>Natural Gas (MMcf)</v>
          </cell>
          <cell r="C1458">
            <v>0</v>
          </cell>
        </row>
        <row r="1459">
          <cell r="A1459" t="str">
            <v>PROVED DEVELOPED RESERVES (excluding oil sands/synthetic crude)</v>
          </cell>
          <cell r="C1459">
            <v>0</v>
          </cell>
        </row>
        <row r="1460">
          <cell r="A1460">
            <v>60013050</v>
          </cell>
          <cell r="B1460" t="str">
            <v>Liquids (MBbls)</v>
          </cell>
          <cell r="C1460">
            <v>0</v>
          </cell>
        </row>
        <row r="1461">
          <cell r="A1461">
            <v>60013070</v>
          </cell>
          <cell r="B1461" t="str">
            <v>Natural Gas (MMcf)</v>
          </cell>
          <cell r="C1461">
            <v>0</v>
          </cell>
        </row>
        <row r="1462">
          <cell r="A1462" t="str">
            <v>REVISIONS OF PROVED RESERVES (excluding oil sands/synthetic crude)</v>
          </cell>
          <cell r="C1462">
            <v>0</v>
          </cell>
        </row>
        <row r="1463">
          <cell r="A1463">
            <v>60013100</v>
          </cell>
          <cell r="B1463" t="str">
            <v>Liquids (MBbls)</v>
          </cell>
          <cell r="C1463">
            <v>0</v>
          </cell>
        </row>
        <row r="1464">
          <cell r="A1464">
            <v>60013120</v>
          </cell>
          <cell r="B1464" t="str">
            <v>Natural Gas (MMcf)</v>
          </cell>
          <cell r="C1464">
            <v>0</v>
          </cell>
        </row>
        <row r="1465">
          <cell r="A1465" t="str">
            <v>EXTENSIONS AND DISCOVERIES (excluding oil sands/synthetic crude)</v>
          </cell>
          <cell r="C1465">
            <v>0</v>
          </cell>
        </row>
        <row r="1466">
          <cell r="A1466">
            <v>60013130</v>
          </cell>
          <cell r="B1466" t="str">
            <v>Liquids (MBbls)</v>
          </cell>
          <cell r="C1466">
            <v>0</v>
          </cell>
        </row>
        <row r="1467">
          <cell r="A1467">
            <v>60013150</v>
          </cell>
          <cell r="B1467" t="str">
            <v>Natural Gas (MMcf)</v>
          </cell>
          <cell r="C1467">
            <v>0</v>
          </cell>
        </row>
        <row r="1468">
          <cell r="A1468" t="str">
            <v>PURCHASES OF MINERALS IN PLACE (excluding oil sands/synthetic crude)</v>
          </cell>
          <cell r="C1468">
            <v>0</v>
          </cell>
        </row>
        <row r="1469">
          <cell r="A1469">
            <v>60013160</v>
          </cell>
          <cell r="B1469" t="str">
            <v>Liquids (MBbls)</v>
          </cell>
          <cell r="C1469">
            <v>0</v>
          </cell>
        </row>
        <row r="1470">
          <cell r="A1470">
            <v>60013180</v>
          </cell>
          <cell r="B1470" t="str">
            <v>Natural Gas (MMcf)</v>
          </cell>
          <cell r="C1470">
            <v>0</v>
          </cell>
        </row>
        <row r="1471">
          <cell r="A1471" t="str">
            <v>FAS 69 FUTURE DEVELOPMENT COSTS (excluding oil sands/synthetic crude)</v>
          </cell>
          <cell r="C1471">
            <v>0</v>
          </cell>
        </row>
        <row r="1472">
          <cell r="A1472">
            <v>60013190</v>
          </cell>
          <cell r="B1472" t="str">
            <v>Future Development Costs (include asset retirement)</v>
          </cell>
          <cell r="C1472">
            <v>0</v>
          </cell>
        </row>
        <row r="1473">
          <cell r="A1473" t="str">
            <v>FAS 69 COSTS INCURRED (excluding oil sands/synthetic crude)</v>
          </cell>
          <cell r="C1473">
            <v>0</v>
          </cell>
        </row>
        <row r="1474">
          <cell r="A1474">
            <v>60013200</v>
          </cell>
          <cell r="B1474" t="str">
            <v>Proved Property Acquisition Costs</v>
          </cell>
          <cell r="C1474">
            <v>0</v>
          </cell>
        </row>
        <row r="1475">
          <cell r="A1475">
            <v>60013210</v>
          </cell>
          <cell r="B1475" t="str">
            <v>Unproved Property Acq. Costs - business combinations</v>
          </cell>
          <cell r="C1475">
            <v>0</v>
          </cell>
        </row>
        <row r="1476">
          <cell r="A1476">
            <v>60013215</v>
          </cell>
          <cell r="B1476" t="str">
            <v>Unproved Property Acq. Costs - other</v>
          </cell>
          <cell r="C1476">
            <v>0</v>
          </cell>
        </row>
        <row r="1477">
          <cell r="A1477">
            <v>60013220</v>
          </cell>
          <cell r="B1477" t="str">
            <v>Exploration Costs</v>
          </cell>
          <cell r="C1477">
            <v>0</v>
          </cell>
        </row>
        <row r="1478">
          <cell r="A1478">
            <v>60013230</v>
          </cell>
          <cell r="B1478" t="str">
            <v>Development Costs</v>
          </cell>
          <cell r="C1478">
            <v>0</v>
          </cell>
        </row>
        <row r="1479">
          <cell r="A1479">
            <v>60013240</v>
          </cell>
          <cell r="B1479" t="str">
            <v>Asset Retirement Costs</v>
          </cell>
          <cell r="C1479">
            <v>0</v>
          </cell>
        </row>
        <row r="1480">
          <cell r="A1480">
            <v>60013245</v>
          </cell>
          <cell r="B1480" t="str">
            <v>Capitalized G&amp;A (input as negative)</v>
          </cell>
          <cell r="C1480">
            <v>0</v>
          </cell>
        </row>
        <row r="1481">
          <cell r="A1481">
            <v>60013250</v>
          </cell>
          <cell r="B1481" t="str">
            <v>Capitalized Interest (input as negative)</v>
          </cell>
          <cell r="C1481">
            <v>0</v>
          </cell>
        </row>
        <row r="1482">
          <cell r="A1482" t="str">
            <v>E&amp;P GOODWILL</v>
          </cell>
          <cell r="C1482">
            <v>0</v>
          </cell>
        </row>
        <row r="1483">
          <cell r="A1483">
            <v>60013260</v>
          </cell>
          <cell r="B1483" t="str">
            <v>Current Year E&amp;P Goodwill Additions</v>
          </cell>
          <cell r="C1483">
            <v>0</v>
          </cell>
        </row>
        <row r="1484">
          <cell r="A1484" t="str">
            <v>E&amp;P RESULTS OF OPERATIONS (excluding oil sands/synthetic crude)</v>
          </cell>
          <cell r="C1484">
            <v>0</v>
          </cell>
        </row>
        <row r="1485">
          <cell r="A1485">
            <v>60013270</v>
          </cell>
          <cell r="B1485" t="str">
            <v>E&amp;P Revenues</v>
          </cell>
          <cell r="C1485">
            <v>0</v>
          </cell>
        </row>
        <row r="1486">
          <cell r="A1486">
            <v>60013280</v>
          </cell>
          <cell r="B1486" t="str">
            <v>E&amp;P Production Costs</v>
          </cell>
          <cell r="C1486">
            <v>0</v>
          </cell>
        </row>
        <row r="1487">
          <cell r="A1487">
            <v>60013300</v>
          </cell>
          <cell r="B1487" t="str">
            <v>E&amp;P G&amp;A Expenses (gross)</v>
          </cell>
          <cell r="C1487">
            <v>0</v>
          </cell>
        </row>
        <row r="1488">
          <cell r="A1488" t="str">
            <v>OIL SANDS/SYNTHETIC CRUDE</v>
          </cell>
          <cell r="C1488">
            <v>0</v>
          </cell>
        </row>
        <row r="1489">
          <cell r="A1489">
            <v>60013320</v>
          </cell>
          <cell r="B1489" t="str">
            <v>Production (MBbls) (input as positive)</v>
          </cell>
          <cell r="C1489">
            <v>0</v>
          </cell>
        </row>
        <row r="1490">
          <cell r="A1490">
            <v>60013330</v>
          </cell>
          <cell r="B1490" t="str">
            <v>Total Proved Reserves (MBbls)</v>
          </cell>
          <cell r="C1490">
            <v>0</v>
          </cell>
        </row>
        <row r="1491">
          <cell r="A1491">
            <v>60013340</v>
          </cell>
          <cell r="B1491" t="str">
            <v>Proved Developed Reserves (MBbls)</v>
          </cell>
          <cell r="C1491">
            <v>0</v>
          </cell>
        </row>
        <row r="1492">
          <cell r="A1492">
            <v>60013350</v>
          </cell>
          <cell r="B1492" t="str">
            <v>Revisions of Proved Reserves (MBbls)</v>
          </cell>
          <cell r="C1492">
            <v>0</v>
          </cell>
        </row>
        <row r="1493">
          <cell r="A1493">
            <v>60013360</v>
          </cell>
          <cell r="B1493" t="str">
            <v>Extensions and Discoveries (MBbls)</v>
          </cell>
          <cell r="C1493">
            <v>0</v>
          </cell>
        </row>
        <row r="1494">
          <cell r="A1494">
            <v>60013370</v>
          </cell>
          <cell r="B1494" t="str">
            <v>Purchases of Minerals in Place (MBbls)</v>
          </cell>
          <cell r="C1494">
            <v>0</v>
          </cell>
        </row>
        <row r="1495">
          <cell r="A1495">
            <v>60013380</v>
          </cell>
          <cell r="B1495" t="str">
            <v>Future Development Costs (include asset retirement)</v>
          </cell>
          <cell r="C1495">
            <v>0</v>
          </cell>
        </row>
        <row r="1496">
          <cell r="A1496">
            <v>60013390</v>
          </cell>
          <cell r="B1496" t="str">
            <v>Oil Sands/Synthetic Crude Capex</v>
          </cell>
          <cell r="C1496">
            <v>0</v>
          </cell>
        </row>
        <row r="1497">
          <cell r="A1497">
            <v>60013395</v>
          </cell>
          <cell r="B1497" t="str">
            <v>Oil Sands/Synthetic Crude Acquisitions</v>
          </cell>
          <cell r="C1497">
            <v>0</v>
          </cell>
        </row>
        <row r="1498">
          <cell r="A1498">
            <v>60013400</v>
          </cell>
          <cell r="B1498" t="str">
            <v>Oil Sands/Synthetic Crude Revenues</v>
          </cell>
          <cell r="C1498">
            <v>0</v>
          </cell>
        </row>
        <row r="1499">
          <cell r="A1499">
            <v>60013410</v>
          </cell>
          <cell r="B1499" t="str">
            <v>Oil Sands/Synthetic Crude Production Costs</v>
          </cell>
          <cell r="C1499">
            <v>0</v>
          </cell>
        </row>
        <row r="1500">
          <cell r="A1500" t="str">
            <v>ALLOCATION OF DEBT TO NON-E&amp;P OPERATIONS</v>
          </cell>
          <cell r="C1500">
            <v>0</v>
          </cell>
        </row>
        <row r="1501">
          <cell r="A1501">
            <v>60013450</v>
          </cell>
          <cell r="B1501" t="str">
            <v>Allocation of Debt to Non-E&amp;P Operations</v>
          </cell>
          <cell r="C1501">
            <v>0</v>
          </cell>
        </row>
        <row r="1502">
          <cell r="A1502">
            <v>60013460</v>
          </cell>
          <cell r="B1502" t="str">
            <v>Interest Associated with Non-E&amp;P Debt</v>
          </cell>
          <cell r="C1502">
            <v>0</v>
          </cell>
        </row>
        <row r="1503">
          <cell r="A1503" t="str">
            <v>Media: Diversified, Paid TV &amp; Subscription Radio</v>
          </cell>
          <cell r="C1503">
            <v>0</v>
          </cell>
        </row>
        <row r="1504">
          <cell r="A1504">
            <v>60140100</v>
          </cell>
          <cell r="B1504" t="str">
            <v>Number of Homes passed (also Internet ready homes passed if avail.) (000s)</v>
          </cell>
          <cell r="C1504">
            <v>0</v>
          </cell>
        </row>
        <row r="1505">
          <cell r="A1505">
            <v>60140110</v>
          </cell>
          <cell r="B1505" t="str">
            <v>Number of basic subscribers (000s)</v>
          </cell>
          <cell r="C1505">
            <v>0</v>
          </cell>
        </row>
        <row r="1506">
          <cell r="A1506">
            <v>60140120</v>
          </cell>
          <cell r="B1506" t="str">
            <v>Number of digital subscribers (000s)</v>
          </cell>
          <cell r="C1506">
            <v>0</v>
          </cell>
        </row>
        <row r="1507">
          <cell r="A1507">
            <v>60140130</v>
          </cell>
          <cell r="B1507" t="str">
            <v>Number of HSD subscribers (000s)</v>
          </cell>
          <cell r="C1507">
            <v>0</v>
          </cell>
        </row>
        <row r="1508">
          <cell r="A1508">
            <v>60140140</v>
          </cell>
          <cell r="B1508" t="str">
            <v>Number of Telephony subscribers (circuit, VoIP, total) (000s)</v>
          </cell>
          <cell r="C1508">
            <v>0</v>
          </cell>
        </row>
        <row r="1509">
          <cell r="A1509">
            <v>60140150</v>
          </cell>
          <cell r="B1509" t="str">
            <v>Number of Revenue Generating Units (RGUs)  (000s)</v>
          </cell>
          <cell r="C1509">
            <v>0</v>
          </cell>
        </row>
        <row r="1510">
          <cell r="A1510">
            <v>60140160</v>
          </cell>
          <cell r="B1510" t="str">
            <v>Number of total customer relationships (this is different from RGUs) (000s)</v>
          </cell>
          <cell r="C1510">
            <v>0</v>
          </cell>
        </row>
        <row r="1511">
          <cell r="A1511">
            <v>60140170</v>
          </cell>
          <cell r="B1511" t="str">
            <v>Network status % of network &gt; 750 MHz   (%)</v>
          </cell>
          <cell r="C1511">
            <v>0</v>
          </cell>
        </row>
        <row r="1512">
          <cell r="A1512">
            <v>60140180</v>
          </cell>
          <cell r="B1512" t="str">
            <v>ARPU – Total ($)</v>
          </cell>
          <cell r="C1512">
            <v>0</v>
          </cell>
        </row>
        <row r="1513">
          <cell r="A1513">
            <v>60140190</v>
          </cell>
          <cell r="B1513" t="str">
            <v>ARPU – Video ($)</v>
          </cell>
          <cell r="C1513">
            <v>0</v>
          </cell>
        </row>
        <row r="1514">
          <cell r="A1514">
            <v>60140200</v>
          </cell>
          <cell r="B1514" t="str">
            <v>ARPU – Digital ($)</v>
          </cell>
          <cell r="C1514">
            <v>0</v>
          </cell>
        </row>
        <row r="1515">
          <cell r="A1515">
            <v>60140210</v>
          </cell>
          <cell r="B1515" t="str">
            <v>ARPU – HSD ($)</v>
          </cell>
          <cell r="C1515">
            <v>0</v>
          </cell>
        </row>
        <row r="1516">
          <cell r="A1516">
            <v>60140220</v>
          </cell>
          <cell r="B1516" t="str">
            <v>ARPU – Telephony ($)</v>
          </cell>
          <cell r="C1516">
            <v>0</v>
          </cell>
        </row>
        <row r="1517">
          <cell r="A1517">
            <v>60140230</v>
          </cell>
          <cell r="B1517" t="str">
            <v>Non-organic growth CapEx (capital expenditures minus upgrade expense, retention costs, and maintenance capex)</v>
          </cell>
          <cell r="C1517">
            <v>0</v>
          </cell>
        </row>
        <row r="1518">
          <cell r="A1518">
            <v>60140240</v>
          </cell>
          <cell r="B1518" t="str">
            <v>Subscriber acquisition costs</v>
          </cell>
          <cell r="C1518">
            <v>0</v>
          </cell>
        </row>
        <row r="1519">
          <cell r="A1519">
            <v>60140250</v>
          </cell>
          <cell r="B1519" t="str">
            <v>Churn (%)</v>
          </cell>
          <cell r="C1519">
            <v>0</v>
          </cell>
        </row>
        <row r="1520">
          <cell r="A1520" t="str">
            <v>Media: Advertising &amp; Broadcasting</v>
          </cell>
          <cell r="C1520">
            <v>0</v>
          </cell>
        </row>
        <row r="1521">
          <cell r="A1521">
            <v>60140400</v>
          </cell>
          <cell r="B1521" t="str">
            <v>Corporate Expense</v>
          </cell>
          <cell r="C1521">
            <v>0</v>
          </cell>
        </row>
        <row r="1522">
          <cell r="A1522" t="str">
            <v>Healthcare: Long-Term Care Facilities</v>
          </cell>
          <cell r="C1522">
            <v>0</v>
          </cell>
        </row>
        <row r="1523">
          <cell r="A1523">
            <v>60140500</v>
          </cell>
          <cell r="B1523" t="str">
            <v>Number of Skilled Nursing Facilities (#)</v>
          </cell>
          <cell r="C1523">
            <v>0</v>
          </cell>
        </row>
        <row r="1524">
          <cell r="A1524">
            <v>60140510</v>
          </cell>
          <cell r="B1524" t="str">
            <v>Number of Assisted Living Facilities (#)</v>
          </cell>
          <cell r="C1524">
            <v>0</v>
          </cell>
        </row>
        <row r="1525">
          <cell r="A1525">
            <v>60140520</v>
          </cell>
          <cell r="B1525" t="str">
            <v>Number of Other Facilities (#)</v>
          </cell>
          <cell r="C1525">
            <v>0</v>
          </cell>
        </row>
        <row r="1526">
          <cell r="A1526">
            <v>60140530</v>
          </cell>
          <cell r="B1526" t="str">
            <v>Total Number of Facilities (#)</v>
          </cell>
          <cell r="C1526">
            <v>0</v>
          </cell>
          <cell r="D1526">
            <v>0</v>
          </cell>
        </row>
        <row r="1527">
          <cell r="A1527">
            <v>60140540</v>
          </cell>
          <cell r="B1527" t="str">
            <v>Total Number of Beds (#)</v>
          </cell>
          <cell r="C1527">
            <v>0</v>
          </cell>
        </row>
        <row r="1528">
          <cell r="A1528">
            <v>60140550</v>
          </cell>
          <cell r="B1528" t="str">
            <v>Number of States (#)</v>
          </cell>
          <cell r="C1528">
            <v>0</v>
          </cell>
        </row>
        <row r="1529">
          <cell r="A1529">
            <v>60140560</v>
          </cell>
          <cell r="B1529" t="str">
            <v>Occupancy (licensed beds) (%)</v>
          </cell>
          <cell r="C1529">
            <v>0</v>
          </cell>
        </row>
        <row r="1530">
          <cell r="A1530" t="str">
            <v>Payor Mix:</v>
          </cell>
          <cell r="C1530">
            <v>0</v>
          </cell>
        </row>
        <row r="1531">
          <cell r="A1531">
            <v>60140570</v>
          </cell>
          <cell r="B1531" t="str">
            <v>% of Revenues from Medicaid (%)</v>
          </cell>
          <cell r="C1531">
            <v>0</v>
          </cell>
        </row>
        <row r="1532">
          <cell r="A1532">
            <v>60140580</v>
          </cell>
          <cell r="B1532" t="str">
            <v>% of Revenues from Medicare (%)</v>
          </cell>
          <cell r="C1532">
            <v>0</v>
          </cell>
        </row>
        <row r="1533">
          <cell r="A1533">
            <v>60140590</v>
          </cell>
          <cell r="B1533" t="str">
            <v>% of Revenues from Private, Commercial and Other (%)</v>
          </cell>
          <cell r="C1533">
            <v>0</v>
          </cell>
        </row>
        <row r="1534">
          <cell r="A1534">
            <v>60140600</v>
          </cell>
          <cell r="B1534" t="str">
            <v>Medicaid Patient Days (000s)</v>
          </cell>
          <cell r="C1534">
            <v>0</v>
          </cell>
        </row>
        <row r="1535">
          <cell r="A1535">
            <v>60140610</v>
          </cell>
          <cell r="B1535" t="str">
            <v>Medicare Patient Days (000s)</v>
          </cell>
          <cell r="C1535">
            <v>0</v>
          </cell>
        </row>
        <row r="1536">
          <cell r="A1536">
            <v>60140620</v>
          </cell>
          <cell r="B1536" t="str">
            <v>Private, Commercial and Other Patient Days (000s)</v>
          </cell>
          <cell r="C1536">
            <v>0</v>
          </cell>
        </row>
        <row r="1537">
          <cell r="A1537">
            <v>60140630</v>
          </cell>
          <cell r="B1537" t="str">
            <v>Total Patient Days (000s)</v>
          </cell>
          <cell r="C1537">
            <v>0</v>
          </cell>
          <cell r="D1537">
            <v>0</v>
          </cell>
        </row>
        <row r="1538">
          <cell r="A1538">
            <v>60140640</v>
          </cell>
          <cell r="B1538" t="str">
            <v>Inpatient Revenue</v>
          </cell>
          <cell r="C1538">
            <v>0</v>
          </cell>
        </row>
        <row r="1539">
          <cell r="A1539">
            <v>60140650</v>
          </cell>
          <cell r="B1539" t="str">
            <v>Quality Mix (%)</v>
          </cell>
          <cell r="C1539">
            <v>0</v>
          </cell>
        </row>
        <row r="1540">
          <cell r="A1540" t="str">
            <v>Transportation</v>
          </cell>
          <cell r="C1540">
            <v>0</v>
          </cell>
        </row>
        <row r="1541">
          <cell r="A1541">
            <v>60142010</v>
          </cell>
          <cell r="B1541" t="str">
            <v>Freight Revenue</v>
          </cell>
          <cell r="C1541">
            <v>0</v>
          </cell>
        </row>
        <row r="1542">
          <cell r="A1542">
            <v>60142020</v>
          </cell>
          <cell r="B1542" t="str">
            <v>Operating Ratio (%)</v>
          </cell>
          <cell r="C1542">
            <v>0</v>
          </cell>
        </row>
        <row r="1543">
          <cell r="A1543">
            <v>60142030</v>
          </cell>
          <cell r="B1543" t="str">
            <v>Carloads (in millions)</v>
          </cell>
          <cell r="C1543">
            <v>0</v>
          </cell>
        </row>
        <row r="1544">
          <cell r="A1544">
            <v>60142040</v>
          </cell>
          <cell r="B1544" t="str">
            <v>Passenger Load Factor (%)</v>
          </cell>
          <cell r="C1544">
            <v>0</v>
          </cell>
        </row>
        <row r="1545">
          <cell r="A1545">
            <v>60142050</v>
          </cell>
          <cell r="B1545" t="str">
            <v>Break Even Load Factor (%)</v>
          </cell>
          <cell r="C1545">
            <v>0</v>
          </cell>
        </row>
        <row r="1546">
          <cell r="A1546">
            <v>60142060</v>
          </cell>
          <cell r="B1546" t="str">
            <v>Yield (%)</v>
          </cell>
          <cell r="C1546">
            <v>0</v>
          </cell>
        </row>
        <row r="1547">
          <cell r="A1547">
            <v>60142070</v>
          </cell>
          <cell r="B1547" t="str">
            <v>Number of employees (full time equivalent) for productivity measures</v>
          </cell>
          <cell r="C1547">
            <v>0</v>
          </cell>
        </row>
        <row r="1548">
          <cell r="A1548">
            <v>60142080</v>
          </cell>
          <cell r="B1548" t="str">
            <v>Total number of aircraft in fleet</v>
          </cell>
          <cell r="C1548">
            <v>0</v>
          </cell>
        </row>
        <row r="1549">
          <cell r="A1549">
            <v>60142090</v>
          </cell>
          <cell r="B1549" t="str">
            <v>Net Capex</v>
          </cell>
          <cell r="C1549">
            <v>0</v>
          </cell>
        </row>
        <row r="1550">
          <cell r="A1550">
            <v>60142100</v>
          </cell>
          <cell r="B1550" t="str">
            <v>Non-Fuel cost</v>
          </cell>
          <cell r="C1550">
            <v>0</v>
          </cell>
        </row>
        <row r="1551">
          <cell r="A1551" t="str">
            <v>DATA IN MILES</v>
          </cell>
          <cell r="C1551">
            <v>0</v>
          </cell>
        </row>
        <row r="1552">
          <cell r="A1552">
            <v>60142300</v>
          </cell>
          <cell r="B1552" t="str">
            <v>Revenue Ton Miles (in millions)</v>
          </cell>
          <cell r="C1552">
            <v>0</v>
          </cell>
        </row>
        <row r="1553">
          <cell r="A1553">
            <v>60142310</v>
          </cell>
          <cell r="B1553" t="str">
            <v>Gross Ton Miles (in millions)</v>
          </cell>
          <cell r="C1553">
            <v>0</v>
          </cell>
        </row>
        <row r="1554">
          <cell r="A1554">
            <v>60142320</v>
          </cell>
          <cell r="B1554" t="str">
            <v>Available Seat Miles (ASM) (in millions)</v>
          </cell>
          <cell r="C1554">
            <v>0</v>
          </cell>
        </row>
        <row r="1555">
          <cell r="A1555">
            <v>60142330</v>
          </cell>
          <cell r="B1555" t="str">
            <v>Revenue Passenger Miles (RPM) (in millions)</v>
          </cell>
          <cell r="C1555">
            <v>0</v>
          </cell>
        </row>
        <row r="1556">
          <cell r="A1556">
            <v>60142340</v>
          </cell>
          <cell r="B1556" t="str">
            <v>Revenue Per Unit (RASM) (¢)</v>
          </cell>
          <cell r="C1556">
            <v>0</v>
          </cell>
        </row>
        <row r="1557">
          <cell r="A1557">
            <v>60142350</v>
          </cell>
          <cell r="B1557" t="str">
            <v>Cost Per Unit (CASM) (¢)</v>
          </cell>
          <cell r="C1557">
            <v>0</v>
          </cell>
        </row>
        <row r="1558">
          <cell r="A1558">
            <v>60142360</v>
          </cell>
          <cell r="B1558" t="str">
            <v>Passenger CASM (¢)</v>
          </cell>
          <cell r="C1558">
            <v>0</v>
          </cell>
        </row>
        <row r="1559">
          <cell r="A1559">
            <v>60142370</v>
          </cell>
          <cell r="B1559" t="str">
            <v>Stage Length (Miles)</v>
          </cell>
          <cell r="C1559">
            <v>0</v>
          </cell>
        </row>
        <row r="1560">
          <cell r="A1560" t="str">
            <v>DATA IN KILOMETERS</v>
          </cell>
          <cell r="C1560">
            <v>0</v>
          </cell>
        </row>
        <row r="1561">
          <cell r="A1561">
            <v>60142510</v>
          </cell>
          <cell r="B1561" t="str">
            <v>Revenue Ton Kilometers (in millions)</v>
          </cell>
          <cell r="C1561">
            <v>0</v>
          </cell>
        </row>
        <row r="1562">
          <cell r="A1562">
            <v>60142520</v>
          </cell>
          <cell r="B1562" t="str">
            <v>Gross Ton Kilometers (in millions)</v>
          </cell>
          <cell r="C1562">
            <v>0</v>
          </cell>
        </row>
        <row r="1563">
          <cell r="A1563">
            <v>60142530</v>
          </cell>
          <cell r="B1563" t="str">
            <v>Available Seat Kilometers (ASK) (in millions)</v>
          </cell>
          <cell r="C1563">
            <v>0</v>
          </cell>
        </row>
        <row r="1564">
          <cell r="A1564">
            <v>60142540</v>
          </cell>
          <cell r="B1564" t="str">
            <v>Revenue Passenger Kilometers (RPK) (in millions)</v>
          </cell>
          <cell r="C1564">
            <v>0</v>
          </cell>
        </row>
        <row r="1565">
          <cell r="A1565">
            <v>60142550</v>
          </cell>
          <cell r="B1565" t="str">
            <v>Revenue Per Unit (RASK) (¢)</v>
          </cell>
          <cell r="C1565">
            <v>0</v>
          </cell>
        </row>
        <row r="1566">
          <cell r="A1566">
            <v>60142560</v>
          </cell>
          <cell r="B1566" t="str">
            <v>Cost Per Unit (CASK) (¢)</v>
          </cell>
          <cell r="C1566">
            <v>0</v>
          </cell>
        </row>
        <row r="1567">
          <cell r="A1567">
            <v>60142570</v>
          </cell>
          <cell r="B1567" t="str">
            <v>Passenger CASK (¢)</v>
          </cell>
          <cell r="C1567">
            <v>0</v>
          </cell>
        </row>
        <row r="1568">
          <cell r="A1568">
            <v>60142580</v>
          </cell>
          <cell r="B1568" t="str">
            <v>Stage Length (in KM)</v>
          </cell>
          <cell r="C1568">
            <v>0</v>
          </cell>
        </row>
        <row r="1569">
          <cell r="A1569" t="str">
            <v>Metals &amp; Mining</v>
          </cell>
          <cell r="C1569">
            <v>0</v>
          </cell>
        </row>
        <row r="1570">
          <cell r="A1570">
            <v>60142810</v>
          </cell>
          <cell r="B1570" t="str">
            <v>Reserves (in 000s)</v>
          </cell>
          <cell r="C1570">
            <v>0</v>
          </cell>
        </row>
        <row r="1571">
          <cell r="A1571">
            <v>60142820</v>
          </cell>
          <cell r="B1571" t="str">
            <v>Tons (in 000s)</v>
          </cell>
          <cell r="C1571">
            <v>0</v>
          </cell>
        </row>
        <row r="1572">
          <cell r="A1572">
            <v>60142830</v>
          </cell>
          <cell r="B1572" t="str">
            <v># of employees</v>
          </cell>
          <cell r="C1572">
            <v>0</v>
          </cell>
        </row>
        <row r="1573">
          <cell r="A1573" t="str">
            <v>Leisure &amp; Entertainment</v>
          </cell>
          <cell r="C1573">
            <v>0</v>
          </cell>
        </row>
        <row r="1574">
          <cell r="A1574" t="str">
            <v>MOVIE THEATRES</v>
          </cell>
          <cell r="C1574">
            <v>0</v>
          </cell>
        </row>
        <row r="1575">
          <cell r="A1575">
            <v>60143310</v>
          </cell>
          <cell r="B1575" t="str">
            <v>Attendance (in 000s)</v>
          </cell>
          <cell r="C1575">
            <v>0</v>
          </cell>
        </row>
        <row r="1576">
          <cell r="A1576">
            <v>60143320</v>
          </cell>
          <cell r="B1576" t="str">
            <v>Number of Theaters</v>
          </cell>
          <cell r="C1576">
            <v>0</v>
          </cell>
        </row>
        <row r="1577">
          <cell r="A1577">
            <v>60143330</v>
          </cell>
          <cell r="B1577" t="str">
            <v>Number of Screens</v>
          </cell>
          <cell r="C1577">
            <v>0</v>
          </cell>
        </row>
        <row r="1578">
          <cell r="A1578">
            <v>60143340</v>
          </cell>
          <cell r="B1578" t="str">
            <v>Admissions / Cap</v>
          </cell>
          <cell r="C1578">
            <v>0</v>
          </cell>
        </row>
        <row r="1579">
          <cell r="A1579">
            <v>60143350</v>
          </cell>
          <cell r="B1579" t="str">
            <v>Concessions / Cap</v>
          </cell>
          <cell r="C1579">
            <v>0</v>
          </cell>
        </row>
        <row r="1580">
          <cell r="A1580" t="str">
            <v>Retail</v>
          </cell>
          <cell r="C1580">
            <v>0</v>
          </cell>
        </row>
        <row r="1581">
          <cell r="A1581">
            <v>60144010</v>
          </cell>
          <cell r="B1581" t="str">
            <v>Comparable Store Sales - Actual (%)</v>
          </cell>
          <cell r="C1581">
            <v>0</v>
          </cell>
        </row>
        <row r="1582">
          <cell r="A1582">
            <v>60144012</v>
          </cell>
          <cell r="B1582" t="str">
            <v>Comparable Store Sales - excl Fuel (%)</v>
          </cell>
          <cell r="C1582">
            <v>0</v>
          </cell>
        </row>
        <row r="1583">
          <cell r="A1583">
            <v>60144014</v>
          </cell>
          <cell r="B1583" t="str">
            <v>Comparable Store Sales - excl Other ONLY (%)</v>
          </cell>
          <cell r="C1583">
            <v>0</v>
          </cell>
        </row>
        <row r="1584">
          <cell r="A1584">
            <v>60144015</v>
          </cell>
          <cell r="B1584" t="str">
            <v>Comparable Store Sales - excl Fuel &amp; Other (%)</v>
          </cell>
          <cell r="C1584">
            <v>0</v>
          </cell>
        </row>
        <row r="1585">
          <cell r="A1585">
            <v>60144020</v>
          </cell>
          <cell r="B1585" t="str">
            <v>Identical Store Sales - Actual (%)</v>
          </cell>
          <cell r="C1585">
            <v>0</v>
          </cell>
        </row>
        <row r="1586">
          <cell r="A1586">
            <v>60144022</v>
          </cell>
          <cell r="B1586" t="str">
            <v>Identical Store Sales - excl Fuel (%)</v>
          </cell>
          <cell r="C1586">
            <v>0</v>
          </cell>
        </row>
        <row r="1587">
          <cell r="A1587">
            <v>60144024</v>
          </cell>
          <cell r="B1587" t="str">
            <v>Identical Store Sales - excl Other ONLY (%)</v>
          </cell>
          <cell r="C1587">
            <v>0</v>
          </cell>
        </row>
        <row r="1588">
          <cell r="A1588">
            <v>60144025</v>
          </cell>
          <cell r="B1588" t="str">
            <v>Identical Store Sales - excl Fuel &amp; Other (%)</v>
          </cell>
          <cell r="C1588">
            <v>0</v>
          </cell>
        </row>
        <row r="1589">
          <cell r="A1589">
            <v>60144030</v>
          </cell>
          <cell r="B1589" t="str">
            <v>Stores - Total Net Sq Ft. (in 000s)</v>
          </cell>
          <cell r="C1589">
            <v>0</v>
          </cell>
        </row>
        <row r="1590">
          <cell r="A1590">
            <v>60144035</v>
          </cell>
          <cell r="B1590" t="str">
            <v>DCs/Warehouses - Total Net Sq Ft. (in 000s)</v>
          </cell>
          <cell r="C1590">
            <v>0</v>
          </cell>
        </row>
        <row r="1591">
          <cell r="A1591">
            <v>60144040</v>
          </cell>
          <cell r="B1591" t="str">
            <v>Number of Stores (In Stores)</v>
          </cell>
          <cell r="C1591">
            <v>0</v>
          </cell>
        </row>
        <row r="1592">
          <cell r="A1592">
            <v>60144045</v>
          </cell>
          <cell r="B1592" t="str">
            <v>Number of Distribution Centers/Warehouses (in Units)</v>
          </cell>
          <cell r="C1592">
            <v>0</v>
          </cell>
        </row>
        <row r="1593">
          <cell r="A1593">
            <v>60144050</v>
          </cell>
          <cell r="B1593" t="str">
            <v>Number of fuel centers (in Centers)</v>
          </cell>
          <cell r="C1593">
            <v>0</v>
          </cell>
        </row>
        <row r="1594">
          <cell r="A1594">
            <v>60144060</v>
          </cell>
          <cell r="B1594" t="str">
            <v>Number of Employees (in Employees)</v>
          </cell>
          <cell r="C1594">
            <v>0</v>
          </cell>
        </row>
        <row r="1595">
          <cell r="A1595">
            <v>60144070</v>
          </cell>
          <cell r="B1595" t="str">
            <v>Avg. Store Size (Reported) (in sq ft)</v>
          </cell>
          <cell r="C1595">
            <v>0</v>
          </cell>
        </row>
        <row r="1596">
          <cell r="A1596" t="str">
            <v>Homebuilding</v>
          </cell>
          <cell r="C1596">
            <v>0</v>
          </cell>
        </row>
        <row r="1597">
          <cell r="A1597">
            <v>60144510</v>
          </cell>
          <cell r="B1597" t="str">
            <v>Financial Services Debt</v>
          </cell>
          <cell r="C1597">
            <v>0</v>
          </cell>
        </row>
        <row r="1598">
          <cell r="A1598">
            <v>60144520</v>
          </cell>
          <cell r="B1598" t="str">
            <v>No. of States with Operations</v>
          </cell>
          <cell r="C1598">
            <v>0</v>
          </cell>
        </row>
        <row r="1599">
          <cell r="A1599">
            <v>60144530</v>
          </cell>
          <cell r="B1599" t="str">
            <v>No. of Communities Operating in</v>
          </cell>
          <cell r="C1599">
            <v>0</v>
          </cell>
        </row>
        <row r="1600">
          <cell r="A1600">
            <v>60144532</v>
          </cell>
          <cell r="B1600" t="str">
            <v>Warranty Reserve</v>
          </cell>
          <cell r="C1600">
            <v>0</v>
          </cell>
        </row>
        <row r="1601">
          <cell r="A1601">
            <v>60144534</v>
          </cell>
          <cell r="B1601" t="str">
            <v>Interest Charged to COGS</v>
          </cell>
          <cell r="C1601">
            <v>0</v>
          </cell>
        </row>
        <row r="1602">
          <cell r="A1602" t="str">
            <v>New Orders</v>
          </cell>
          <cell r="C1602">
            <v>0</v>
          </cell>
        </row>
        <row r="1603">
          <cell r="A1603">
            <v>60144540</v>
          </cell>
          <cell r="B1603" t="str">
            <v>New Orders - Homes Sold</v>
          </cell>
          <cell r="C1603">
            <v>0</v>
          </cell>
        </row>
        <row r="1604">
          <cell r="A1604">
            <v>60144550</v>
          </cell>
          <cell r="B1604" t="str">
            <v>New Orders - Dollar Value</v>
          </cell>
          <cell r="C1604">
            <v>0</v>
          </cell>
        </row>
        <row r="1605">
          <cell r="A1605">
            <v>60144560</v>
          </cell>
          <cell r="B1605" t="str">
            <v>New Orders - Average Selling Price</v>
          </cell>
          <cell r="C1605">
            <v>0</v>
          </cell>
        </row>
        <row r="1606">
          <cell r="A1606" t="str">
            <v>Backlog</v>
          </cell>
          <cell r="C1606">
            <v>0</v>
          </cell>
        </row>
        <row r="1607">
          <cell r="A1607">
            <v>60144570</v>
          </cell>
          <cell r="B1607" t="str">
            <v>Backlog - Units (# of homes)</v>
          </cell>
          <cell r="C1607">
            <v>0</v>
          </cell>
        </row>
        <row r="1608">
          <cell r="A1608">
            <v>60144580</v>
          </cell>
          <cell r="B1608" t="str">
            <v>Backlog - Dollar Value</v>
          </cell>
          <cell r="C1608">
            <v>0</v>
          </cell>
        </row>
        <row r="1609">
          <cell r="A1609">
            <v>60144590</v>
          </cell>
          <cell r="B1609" t="str">
            <v>Backlog - Average Selling Price</v>
          </cell>
          <cell r="C1609">
            <v>0</v>
          </cell>
        </row>
        <row r="1610">
          <cell r="A1610" t="str">
            <v>Homes Closes or Delivered</v>
          </cell>
          <cell r="C1610">
            <v>0</v>
          </cell>
        </row>
        <row r="1611">
          <cell r="A1611">
            <v>60144600</v>
          </cell>
          <cell r="B1611" t="str">
            <v>Homes Closes or Delivered - Units (# of homes)</v>
          </cell>
          <cell r="C1611">
            <v>0</v>
          </cell>
        </row>
        <row r="1612">
          <cell r="A1612">
            <v>60144610</v>
          </cell>
          <cell r="B1612" t="str">
            <v>Homes Closes or Delivered - Dollar Revenues</v>
          </cell>
          <cell r="C1612">
            <v>0</v>
          </cell>
        </row>
        <row r="1613">
          <cell r="A1613">
            <v>60144620</v>
          </cell>
          <cell r="B1613" t="str">
            <v>Homes Closes or Delivered - Average Selling Price</v>
          </cell>
          <cell r="C1613">
            <v>0</v>
          </cell>
        </row>
        <row r="1614">
          <cell r="A1614" t="str">
            <v>Land (lots or building sites) Inventory</v>
          </cell>
          <cell r="C1614">
            <v>0</v>
          </cell>
        </row>
        <row r="1615">
          <cell r="A1615">
            <v>60144630</v>
          </cell>
          <cell r="B1615" t="str">
            <v>Lots owned</v>
          </cell>
          <cell r="C1615">
            <v>0</v>
          </cell>
        </row>
        <row r="1616">
          <cell r="A1616">
            <v>60144640</v>
          </cell>
          <cell r="B1616" t="str">
            <v>Lots optioned</v>
          </cell>
          <cell r="C1616">
            <v>0</v>
          </cell>
        </row>
        <row r="1617">
          <cell r="A1617">
            <v>60144650</v>
          </cell>
          <cell r="B1617" t="str">
            <v>Remaining purchase price of lots under option (000s)</v>
          </cell>
          <cell r="C1617">
            <v>0</v>
          </cell>
        </row>
        <row r="1618">
          <cell r="A1618" t="str">
            <v>Joint Ventures</v>
          </cell>
          <cell r="C1618">
            <v>0</v>
          </cell>
        </row>
        <row r="1619">
          <cell r="A1619">
            <v>60144660</v>
          </cell>
          <cell r="B1619" t="str">
            <v>Total Joint Venture Debt</v>
          </cell>
          <cell r="C1619">
            <v>0</v>
          </cell>
        </row>
        <row r="1620">
          <cell r="A1620">
            <v>60144670</v>
          </cell>
          <cell r="B1620" t="str">
            <v>Amount of Joint Venture Debt for which company is legally obligated</v>
          </cell>
          <cell r="C1620">
            <v>0</v>
          </cell>
        </row>
        <row r="1621">
          <cell r="A1621" t="str">
            <v>Natural Products Processor: Agriculture - COOP</v>
          </cell>
          <cell r="C1621">
            <v>0</v>
          </cell>
        </row>
        <row r="1622">
          <cell r="A1622">
            <v>60145010</v>
          </cell>
          <cell r="B1622" t="str">
            <v>Total Payments to Members for Produce</v>
          </cell>
          <cell r="C1622">
            <v>0</v>
          </cell>
        </row>
        <row r="1623">
          <cell r="A1623">
            <v>60145020</v>
          </cell>
          <cell r="B1623" t="str">
            <v>Gross Cash Payments to Retire Members Equity</v>
          </cell>
          <cell r="C1623">
            <v>0</v>
          </cell>
        </row>
        <row r="1624">
          <cell r="A1624">
            <v>60145030</v>
          </cell>
          <cell r="B1624" t="str">
            <v>Current Year Cash Equity Retains</v>
          </cell>
          <cell r="C1624">
            <v>0</v>
          </cell>
        </row>
        <row r="1625">
          <cell r="A1625" t="str">
            <v>Restaurants</v>
          </cell>
          <cell r="C1625">
            <v>0</v>
          </cell>
        </row>
        <row r="1626">
          <cell r="A1626">
            <v>60146010</v>
          </cell>
          <cell r="B1626" t="str">
            <v># of Company-owned units</v>
          </cell>
          <cell r="C1626">
            <v>0</v>
          </cell>
        </row>
        <row r="1627">
          <cell r="A1627">
            <v>60146020</v>
          </cell>
          <cell r="B1627" t="str">
            <v># of Franchised units</v>
          </cell>
          <cell r="C1627">
            <v>0</v>
          </cell>
        </row>
        <row r="1628">
          <cell r="A1628">
            <v>60146030</v>
          </cell>
          <cell r="B1628" t="str">
            <v># of Affiliate-owned units</v>
          </cell>
          <cell r="C1628">
            <v>0</v>
          </cell>
        </row>
        <row r="1629">
          <cell r="A1629">
            <v>60146040</v>
          </cell>
          <cell r="B1629" t="str">
            <v>Total # of Units</v>
          </cell>
          <cell r="C1629">
            <v>0</v>
          </cell>
          <cell r="D1629">
            <v>0</v>
          </cell>
        </row>
        <row r="1630">
          <cell r="A1630" t="str">
            <v>End of Accounts</v>
          </cell>
        </row>
      </sheetData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Depr Rates"/>
      <sheetName val="Est_AMT"/>
      <sheetName val="2010"/>
    </sheetNames>
    <sheetDataSet>
      <sheetData sheetId="0" refreshError="1"/>
      <sheetData sheetId="1">
        <row r="3">
          <cell r="B3" t="str">
            <v>ACE5</v>
          </cell>
          <cell r="C3">
            <v>0.1</v>
          </cell>
          <cell r="D3">
            <v>0.2</v>
          </cell>
          <cell r="E3">
            <v>0.2</v>
          </cell>
          <cell r="F3">
            <v>0.2</v>
          </cell>
          <cell r="G3">
            <v>0.2</v>
          </cell>
          <cell r="H3">
            <v>0.1</v>
          </cell>
        </row>
        <row r="4">
          <cell r="B4" t="str">
            <v>ACE6</v>
          </cell>
          <cell r="C4">
            <v>8.3299999999999999E-2</v>
          </cell>
          <cell r="D4">
            <v>0.16669999999999999</v>
          </cell>
          <cell r="E4">
            <v>0.16669999999999999</v>
          </cell>
          <cell r="F4">
            <v>0.16669999999999999</v>
          </cell>
          <cell r="G4">
            <v>0.1666</v>
          </cell>
          <cell r="H4">
            <v>0.16669999999999999</v>
          </cell>
          <cell r="I4">
            <v>8.3299999999999999E-2</v>
          </cell>
        </row>
        <row r="5">
          <cell r="B5" t="str">
            <v>A8710</v>
          </cell>
          <cell r="C5">
            <v>7.4999999999999997E-2</v>
          </cell>
          <cell r="D5">
            <v>0.13880000000000001</v>
          </cell>
          <cell r="E5">
            <v>0.1179</v>
          </cell>
          <cell r="F5">
            <v>8.9099999999999999E-2</v>
          </cell>
          <cell r="G5">
            <v>8.9099999999999999E-2</v>
          </cell>
          <cell r="H5">
            <v>8.9099999999999999E-2</v>
          </cell>
          <cell r="I5">
            <v>8.9099999999999999E-2</v>
          </cell>
          <cell r="J5">
            <v>8.9099999999999999E-2</v>
          </cell>
          <cell r="K5">
            <v>8.9099999999999999E-2</v>
          </cell>
          <cell r="L5">
            <v>8.9099999999999999E-2</v>
          </cell>
          <cell r="M5">
            <v>4.4600000000000001E-2</v>
          </cell>
        </row>
        <row r="6">
          <cell r="B6" t="str">
            <v>A8810</v>
          </cell>
          <cell r="C6">
            <v>7.4999999999999997E-2</v>
          </cell>
          <cell r="D6">
            <v>0.13880000000000001</v>
          </cell>
          <cell r="E6">
            <v>9.2499999999999999E-2</v>
          </cell>
          <cell r="F6">
            <v>9.2499999999999999E-2</v>
          </cell>
          <cell r="G6">
            <v>9.2499999999999999E-2</v>
          </cell>
          <cell r="H6">
            <v>9.2499999999999999E-2</v>
          </cell>
          <cell r="I6">
            <v>9.2499999999999999E-2</v>
          </cell>
          <cell r="J6">
            <v>9.2499999999999999E-2</v>
          </cell>
          <cell r="K6">
            <v>9.2499999999999999E-2</v>
          </cell>
          <cell r="L6">
            <v>9.2499999999999999E-2</v>
          </cell>
          <cell r="M6">
            <v>4.6200000000000005E-2</v>
          </cell>
        </row>
        <row r="7">
          <cell r="B7" t="str">
            <v>A8910</v>
          </cell>
          <cell r="C7">
            <v>7.4999999999999997E-2</v>
          </cell>
          <cell r="D7">
            <v>9.74E-2</v>
          </cell>
          <cell r="E7">
            <v>9.74E-2</v>
          </cell>
          <cell r="F7">
            <v>9.74E-2</v>
          </cell>
          <cell r="G7">
            <v>9.74E-2</v>
          </cell>
          <cell r="H7">
            <v>9.74E-2</v>
          </cell>
          <cell r="I7">
            <v>9.74E-2</v>
          </cell>
          <cell r="J7">
            <v>9.74E-2</v>
          </cell>
          <cell r="K7">
            <v>9.74E-2</v>
          </cell>
          <cell r="L7">
            <v>9.74E-2</v>
          </cell>
          <cell r="M7">
            <v>4.8400000000000006E-2</v>
          </cell>
        </row>
        <row r="8">
          <cell r="B8" t="str">
            <v>ACE10</v>
          </cell>
          <cell r="C8">
            <v>0.05</v>
          </cell>
          <cell r="D8">
            <v>0.1</v>
          </cell>
          <cell r="E8">
            <v>0.1</v>
          </cell>
          <cell r="F8">
            <v>0.1</v>
          </cell>
          <cell r="G8">
            <v>0.1</v>
          </cell>
          <cell r="H8">
            <v>0.1</v>
          </cell>
          <cell r="I8">
            <v>0.1</v>
          </cell>
          <cell r="J8">
            <v>0.1</v>
          </cell>
          <cell r="K8">
            <v>0.1</v>
          </cell>
          <cell r="L8">
            <v>0.1</v>
          </cell>
          <cell r="M8">
            <v>0.05</v>
          </cell>
        </row>
        <row r="9">
          <cell r="B9" t="str">
            <v>A8712</v>
          </cell>
          <cell r="C9">
            <v>6.25E-2</v>
          </cell>
          <cell r="D9">
            <v>0.1172</v>
          </cell>
          <cell r="E9">
            <v>0.10249999999999999</v>
          </cell>
          <cell r="F9">
            <v>7.5600000000000001E-2</v>
          </cell>
          <cell r="G9">
            <v>7.5600000000000001E-2</v>
          </cell>
          <cell r="H9">
            <v>7.5600000000000001E-2</v>
          </cell>
          <cell r="I9">
            <v>7.5600000000000001E-2</v>
          </cell>
          <cell r="J9">
            <v>7.5600000000000001E-2</v>
          </cell>
          <cell r="K9">
            <v>7.5600000000000001E-2</v>
          </cell>
          <cell r="L9">
            <v>7.5600000000000001E-2</v>
          </cell>
          <cell r="M9">
            <v>7.5600000000000001E-2</v>
          </cell>
          <cell r="N9">
            <v>7.5600000000000001E-2</v>
          </cell>
          <cell r="O9">
            <v>3.7400000000000003E-2</v>
          </cell>
        </row>
        <row r="10">
          <cell r="B10" t="str">
            <v>A8722</v>
          </cell>
          <cell r="C10">
            <v>3.4090000000000002E-2</v>
          </cell>
          <cell r="D10">
            <v>6.5860000000000002E-2</v>
          </cell>
          <cell r="E10">
            <v>6.1370000000000001E-2</v>
          </cell>
          <cell r="F10">
            <v>4.4139999999999999E-2</v>
          </cell>
          <cell r="G10">
            <v>4.4139999999999999E-2</v>
          </cell>
          <cell r="H10">
            <v>4.4139999999999999E-2</v>
          </cell>
          <cell r="I10">
            <v>4.4139999999999999E-2</v>
          </cell>
          <cell r="J10">
            <v>4.4139999999999999E-2</v>
          </cell>
          <cell r="K10">
            <v>4.4139999999999999E-2</v>
          </cell>
          <cell r="L10">
            <v>4.4139999999999999E-2</v>
          </cell>
          <cell r="M10">
            <v>4.4139999999999999E-2</v>
          </cell>
          <cell r="N10">
            <v>4.4139999999999999E-2</v>
          </cell>
          <cell r="O10">
            <v>4.4139999999999999E-2</v>
          </cell>
          <cell r="P10">
            <v>4.4139999999999999E-2</v>
          </cell>
          <cell r="Q10">
            <v>4.4139999999999999E-2</v>
          </cell>
          <cell r="R10">
            <v>4.4139999999999999E-2</v>
          </cell>
          <cell r="S10">
            <v>4.4139999999999999E-2</v>
          </cell>
          <cell r="T10">
            <v>4.4139999999999999E-2</v>
          </cell>
          <cell r="U10">
            <v>4.4139999999999999E-2</v>
          </cell>
          <cell r="V10">
            <v>4.4139999999999999E-2</v>
          </cell>
          <cell r="W10">
            <v>4.4139999999999999E-2</v>
          </cell>
          <cell r="X10">
            <v>4.4159999999999998E-2</v>
          </cell>
        </row>
        <row r="11">
          <cell r="B11" t="str">
            <v>A8822</v>
          </cell>
          <cell r="C11">
            <v>3.4090000000000002E-2</v>
          </cell>
          <cell r="D11">
            <v>6.5860000000000002E-2</v>
          </cell>
          <cell r="E11">
            <v>4.4999999999999998E-2</v>
          </cell>
          <cell r="F11">
            <v>4.4999999999999998E-2</v>
          </cell>
          <cell r="G11">
            <v>4.4999999999999998E-2</v>
          </cell>
          <cell r="H11">
            <v>4.4999999999999998E-2</v>
          </cell>
          <cell r="I11">
            <v>4.4999999999999998E-2</v>
          </cell>
          <cell r="J11">
            <v>4.4999999999999998E-2</v>
          </cell>
          <cell r="K11">
            <v>4.4999999999999998E-2</v>
          </cell>
          <cell r="L11">
            <v>4.4999999999999998E-2</v>
          </cell>
          <cell r="M11">
            <v>4.4999999999999998E-2</v>
          </cell>
          <cell r="N11">
            <v>4.4999999999999998E-2</v>
          </cell>
          <cell r="O11">
            <v>4.4999999999999998E-2</v>
          </cell>
          <cell r="P11">
            <v>4.4999999999999998E-2</v>
          </cell>
          <cell r="Q11">
            <v>4.4999999999999998E-2</v>
          </cell>
          <cell r="R11">
            <v>4.4999999999999998E-2</v>
          </cell>
          <cell r="S11">
            <v>4.4999999999999998E-2</v>
          </cell>
          <cell r="T11">
            <v>4.4999999999999998E-2</v>
          </cell>
          <cell r="U11">
            <v>4.4999999999999998E-2</v>
          </cell>
          <cell r="V11">
            <v>4.4999999999999998E-2</v>
          </cell>
          <cell r="W11">
            <v>4.4999999999999998E-2</v>
          </cell>
          <cell r="X11">
            <v>4.505E-2</v>
          </cell>
        </row>
        <row r="12">
          <cell r="B12" t="str">
            <v>A8922</v>
          </cell>
          <cell r="C12">
            <v>3.4090000000000002E-2</v>
          </cell>
          <cell r="D12">
            <v>4.5999999999999999E-2</v>
          </cell>
          <cell r="E12">
            <v>4.5999999999999999E-2</v>
          </cell>
          <cell r="F12">
            <v>4.5999999999999999E-2</v>
          </cell>
          <cell r="G12">
            <v>4.5999999999999999E-2</v>
          </cell>
          <cell r="H12">
            <v>4.5999999999999999E-2</v>
          </cell>
          <cell r="I12">
            <v>4.5999999999999999E-2</v>
          </cell>
          <cell r="J12">
            <v>4.5999999999999999E-2</v>
          </cell>
          <cell r="K12">
            <v>4.5999999999999999E-2</v>
          </cell>
          <cell r="L12">
            <v>4.5999999999999999E-2</v>
          </cell>
          <cell r="M12">
            <v>4.5999999999999999E-2</v>
          </cell>
          <cell r="N12">
            <v>4.5999999999999999E-2</v>
          </cell>
          <cell r="O12">
            <v>4.5999999999999999E-2</v>
          </cell>
          <cell r="P12">
            <v>4.5999999999999999E-2</v>
          </cell>
          <cell r="Q12">
            <v>4.5999999999999999E-2</v>
          </cell>
          <cell r="R12">
            <v>4.5999999999999999E-2</v>
          </cell>
          <cell r="S12">
            <v>4.5999999999999999E-2</v>
          </cell>
          <cell r="T12">
            <v>4.5999999999999999E-2</v>
          </cell>
          <cell r="U12">
            <v>4.5999999999999999E-2</v>
          </cell>
          <cell r="V12">
            <v>4.5999999999999999E-2</v>
          </cell>
          <cell r="W12">
            <v>4.5999999999999999E-2</v>
          </cell>
          <cell r="X12">
            <v>4.5909999999999999E-2</v>
          </cell>
        </row>
        <row r="13">
          <cell r="B13" t="str">
            <v>A8812</v>
          </cell>
          <cell r="C13">
            <v>6.25E-2</v>
          </cell>
          <cell r="D13">
            <v>0.1172</v>
          </cell>
          <cell r="E13">
            <v>7.8100000000000003E-2</v>
          </cell>
          <cell r="F13">
            <v>7.8100000000000003E-2</v>
          </cell>
          <cell r="G13">
            <v>7.8100000000000003E-2</v>
          </cell>
          <cell r="H13">
            <v>7.8100000000000003E-2</v>
          </cell>
          <cell r="I13">
            <v>7.8100000000000003E-2</v>
          </cell>
          <cell r="J13">
            <v>7.8100000000000003E-2</v>
          </cell>
          <cell r="K13">
            <v>7.8100000000000003E-2</v>
          </cell>
          <cell r="L13">
            <v>7.8100000000000003E-2</v>
          </cell>
          <cell r="M13">
            <v>7.8100000000000003E-2</v>
          </cell>
          <cell r="N13">
            <v>7.8100000000000003E-2</v>
          </cell>
          <cell r="O13">
            <v>3.9300000000000002E-2</v>
          </cell>
        </row>
        <row r="14">
          <cell r="B14" t="str">
            <v>A8912</v>
          </cell>
          <cell r="C14">
            <v>6.25E-2</v>
          </cell>
          <cell r="D14">
            <v>8.1500000000000003E-2</v>
          </cell>
          <cell r="E14">
            <v>8.1500000000000003E-2</v>
          </cell>
          <cell r="F14">
            <v>8.1500000000000003E-2</v>
          </cell>
          <cell r="G14">
            <v>8.1500000000000003E-2</v>
          </cell>
          <cell r="H14">
            <v>8.1500000000000003E-2</v>
          </cell>
          <cell r="I14">
            <v>8.1500000000000003E-2</v>
          </cell>
          <cell r="J14">
            <v>8.1500000000000003E-2</v>
          </cell>
          <cell r="K14">
            <v>8.1500000000000003E-2</v>
          </cell>
          <cell r="L14">
            <v>8.1500000000000003E-2</v>
          </cell>
          <cell r="M14">
            <v>8.1500000000000003E-2</v>
          </cell>
          <cell r="N14">
            <v>8.1500000000000003E-2</v>
          </cell>
          <cell r="O14">
            <v>4.1000000000000002E-2</v>
          </cell>
        </row>
        <row r="15">
          <cell r="B15" t="str">
            <v>ACE12</v>
          </cell>
          <cell r="C15">
            <v>4.1700000000000001E-2</v>
          </cell>
          <cell r="D15">
            <v>8.3299999999999999E-2</v>
          </cell>
          <cell r="E15">
            <v>8.3299999999999999E-2</v>
          </cell>
          <cell r="F15">
            <v>8.3299999999999999E-2</v>
          </cell>
          <cell r="G15">
            <v>8.3299999999999999E-2</v>
          </cell>
          <cell r="H15">
            <v>8.3299999999999999E-2</v>
          </cell>
          <cell r="I15">
            <v>8.3400000000000002E-2</v>
          </cell>
          <cell r="J15">
            <v>8.3299999999999999E-2</v>
          </cell>
          <cell r="K15">
            <v>8.3400000000000002E-2</v>
          </cell>
          <cell r="L15">
            <v>8.3299999999999999E-2</v>
          </cell>
          <cell r="M15">
            <v>8.3400000000000002E-2</v>
          </cell>
          <cell r="N15">
            <v>8.3299999999999999E-2</v>
          </cell>
          <cell r="O15">
            <v>4.1700000000000001E-2</v>
          </cell>
        </row>
        <row r="16">
          <cell r="B16" t="str">
            <v>A8714</v>
          </cell>
          <cell r="C16">
            <v>5.3600000000000002E-2</v>
          </cell>
          <cell r="D16">
            <v>0.1014</v>
          </cell>
          <cell r="E16">
            <v>9.0499999999999997E-2</v>
          </cell>
          <cell r="F16">
            <v>6.5600000000000006E-2</v>
          </cell>
          <cell r="G16">
            <v>6.5600000000000006E-2</v>
          </cell>
          <cell r="H16">
            <v>6.5600000000000006E-2</v>
          </cell>
          <cell r="I16">
            <v>6.5600000000000006E-2</v>
          </cell>
          <cell r="J16">
            <v>6.5600000000000006E-2</v>
          </cell>
          <cell r="K16">
            <v>6.5600000000000006E-2</v>
          </cell>
          <cell r="L16">
            <v>6.5600000000000006E-2</v>
          </cell>
          <cell r="M16">
            <v>6.5600000000000006E-2</v>
          </cell>
          <cell r="N16">
            <v>6.5600000000000006E-2</v>
          </cell>
          <cell r="O16">
            <v>6.5600000000000006E-2</v>
          </cell>
          <cell r="P16">
            <v>6.5600000000000006E-2</v>
          </cell>
          <cell r="Q16">
            <v>3.2899999999999999E-2</v>
          </cell>
        </row>
        <row r="17">
          <cell r="B17" t="str">
            <v>A8814</v>
          </cell>
          <cell r="C17">
            <v>5.3600000000000002E-2</v>
          </cell>
          <cell r="D17">
            <v>0.1014</v>
          </cell>
          <cell r="E17">
            <v>6.7600000000000007E-2</v>
          </cell>
          <cell r="F17">
            <v>6.7600000000000007E-2</v>
          </cell>
          <cell r="G17">
            <v>6.7600000000000007E-2</v>
          </cell>
          <cell r="H17">
            <v>6.7600000000000007E-2</v>
          </cell>
          <cell r="I17">
            <v>6.7600000000000007E-2</v>
          </cell>
          <cell r="J17">
            <v>6.7600000000000007E-2</v>
          </cell>
          <cell r="K17">
            <v>6.7600000000000007E-2</v>
          </cell>
          <cell r="L17">
            <v>6.7600000000000007E-2</v>
          </cell>
          <cell r="M17">
            <v>6.7600000000000007E-2</v>
          </cell>
          <cell r="N17">
            <v>6.7600000000000007E-2</v>
          </cell>
          <cell r="O17">
            <v>6.7600000000000007E-2</v>
          </cell>
          <cell r="P17">
            <v>6.7600000000000007E-2</v>
          </cell>
          <cell r="Q17">
            <v>3.3800000000000004E-2</v>
          </cell>
        </row>
        <row r="18">
          <cell r="B18" t="str">
            <v>A8914</v>
          </cell>
          <cell r="C18">
            <v>5.3600000000000002E-2</v>
          </cell>
          <cell r="D18">
            <v>7.010000000000001E-2</v>
          </cell>
          <cell r="E18">
            <v>7.010000000000001E-2</v>
          </cell>
          <cell r="F18">
            <v>7.010000000000001E-2</v>
          </cell>
          <cell r="G18">
            <v>7.010000000000001E-2</v>
          </cell>
          <cell r="H18">
            <v>7.010000000000001E-2</v>
          </cell>
          <cell r="I18">
            <v>7.010000000000001E-2</v>
          </cell>
          <cell r="J18">
            <v>7.010000000000001E-2</v>
          </cell>
          <cell r="K18">
            <v>7.010000000000001E-2</v>
          </cell>
          <cell r="L18">
            <v>7.010000000000001E-2</v>
          </cell>
          <cell r="M18">
            <v>7.010000000000001E-2</v>
          </cell>
          <cell r="N18">
            <v>7.010000000000001E-2</v>
          </cell>
          <cell r="O18">
            <v>7.010000000000001E-2</v>
          </cell>
          <cell r="P18">
            <v>7.010000000000001E-2</v>
          </cell>
          <cell r="Q18">
            <v>3.5099999999999999E-2</v>
          </cell>
        </row>
        <row r="19">
          <cell r="B19" t="str">
            <v>ACE14</v>
          </cell>
          <cell r="C19">
            <v>3.5700000000000003E-2</v>
          </cell>
          <cell r="D19">
            <v>7.1400000000000005E-2</v>
          </cell>
          <cell r="E19">
            <v>7.1400000000000005E-2</v>
          </cell>
          <cell r="F19">
            <v>7.1400000000000005E-2</v>
          </cell>
          <cell r="G19">
            <v>7.1400000000000005E-2</v>
          </cell>
          <cell r="H19">
            <v>7.1400000000000005E-2</v>
          </cell>
          <cell r="I19">
            <v>7.1400000000000005E-2</v>
          </cell>
          <cell r="J19">
            <v>7.1500000000000008E-2</v>
          </cell>
          <cell r="K19">
            <v>7.1400000000000005E-2</v>
          </cell>
          <cell r="L19">
            <v>7.1500000000000008E-2</v>
          </cell>
          <cell r="M19">
            <v>7.1400000000000005E-2</v>
          </cell>
          <cell r="N19">
            <v>7.1500000000000008E-2</v>
          </cell>
          <cell r="O19">
            <v>7.1400000000000005E-2</v>
          </cell>
          <cell r="P19">
            <v>7.1500000000000008E-2</v>
          </cell>
          <cell r="Q19">
            <v>3.5700000000000003E-2</v>
          </cell>
        </row>
        <row r="20">
          <cell r="B20" t="str">
            <v>A8735</v>
          </cell>
          <cell r="C20">
            <v>2.1430000000000001E-2</v>
          </cell>
          <cell r="D20">
            <v>4.1939999999999998E-2</v>
          </cell>
          <cell r="E20">
            <v>4.0140000000000002E-2</v>
          </cell>
          <cell r="F20">
            <v>2.759E-2</v>
          </cell>
          <cell r="G20">
            <v>2.759E-2</v>
          </cell>
          <cell r="H20">
            <v>2.759E-2</v>
          </cell>
          <cell r="I20">
            <v>2.759E-2</v>
          </cell>
          <cell r="J20">
            <v>2.759E-2</v>
          </cell>
          <cell r="K20">
            <v>2.759E-2</v>
          </cell>
          <cell r="L20">
            <v>2.759E-2</v>
          </cell>
          <cell r="M20">
            <v>2.759E-2</v>
          </cell>
          <cell r="N20">
            <v>2.759E-2</v>
          </cell>
          <cell r="O20">
            <v>2.759E-2</v>
          </cell>
          <cell r="P20">
            <v>2.759E-2</v>
          </cell>
          <cell r="Q20">
            <v>2.759E-2</v>
          </cell>
          <cell r="R20">
            <v>2.759E-2</v>
          </cell>
          <cell r="S20">
            <v>2.759E-2</v>
          </cell>
          <cell r="T20">
            <v>2.759E-2</v>
          </cell>
          <cell r="U20">
            <v>2.759E-2</v>
          </cell>
          <cell r="V20">
            <v>2.759E-2</v>
          </cell>
          <cell r="W20">
            <v>2.759E-2</v>
          </cell>
          <cell r="X20">
            <v>2.759E-2</v>
          </cell>
          <cell r="Y20">
            <v>2.759E-2</v>
          </cell>
          <cell r="Z20">
            <v>2.759E-2</v>
          </cell>
          <cell r="AA20">
            <v>2.759E-2</v>
          </cell>
          <cell r="AB20">
            <v>2.759E-2</v>
          </cell>
          <cell r="AC20">
            <v>2.759E-2</v>
          </cell>
          <cell r="AD20">
            <v>2.759E-2</v>
          </cell>
          <cell r="AE20">
            <v>2.759E-2</v>
          </cell>
          <cell r="AF20">
            <v>2.759E-2</v>
          </cell>
          <cell r="AG20">
            <v>2.759E-2</v>
          </cell>
          <cell r="AH20">
            <v>2.759E-2</v>
          </cell>
          <cell r="AI20">
            <v>2.759E-2</v>
          </cell>
          <cell r="AJ20">
            <v>2.759E-2</v>
          </cell>
          <cell r="AK20">
            <v>2.759E-2</v>
          </cell>
          <cell r="AL20">
            <v>1.3610000000000001E-2</v>
          </cell>
        </row>
        <row r="21">
          <cell r="B21" t="str">
            <v>A8740</v>
          </cell>
          <cell r="C21">
            <v>1.8749999999999999E-2</v>
          </cell>
          <cell r="D21">
            <v>3.6799999999999999E-2</v>
          </cell>
          <cell r="E21">
            <v>3.542E-2</v>
          </cell>
          <cell r="F21">
            <v>2.4240000000000001E-2</v>
          </cell>
          <cell r="G21">
            <v>2.4240000000000001E-2</v>
          </cell>
          <cell r="H21">
            <v>2.4240000000000001E-2</v>
          </cell>
          <cell r="I21">
            <v>2.4240000000000001E-2</v>
          </cell>
          <cell r="J21">
            <v>2.4240000000000001E-2</v>
          </cell>
          <cell r="K21">
            <v>2.4240000000000001E-2</v>
          </cell>
          <cell r="L21">
            <v>2.4240000000000001E-2</v>
          </cell>
          <cell r="M21">
            <v>2.4240000000000001E-2</v>
          </cell>
          <cell r="N21">
            <v>2.4240000000000001E-2</v>
          </cell>
          <cell r="O21">
            <v>2.4240000000000001E-2</v>
          </cell>
          <cell r="P21">
            <v>2.4240000000000001E-2</v>
          </cell>
          <cell r="Q21">
            <v>2.4240000000000001E-2</v>
          </cell>
          <cell r="R21">
            <v>2.4240000000000001E-2</v>
          </cell>
          <cell r="S21">
            <v>2.4240000000000001E-2</v>
          </cell>
          <cell r="T21">
            <v>2.4240000000000001E-2</v>
          </cell>
          <cell r="U21">
            <v>2.4240000000000001E-2</v>
          </cell>
          <cell r="V21">
            <v>2.4240000000000001E-2</v>
          </cell>
          <cell r="W21">
            <v>2.4240000000000001E-2</v>
          </cell>
          <cell r="X21">
            <v>2.4240000000000001E-2</v>
          </cell>
          <cell r="Y21">
            <v>2.4240000000000001E-2</v>
          </cell>
          <cell r="Z21">
            <v>2.4240000000000001E-2</v>
          </cell>
          <cell r="AA21">
            <v>2.4240000000000001E-2</v>
          </cell>
          <cell r="AB21">
            <v>2.4240000000000001E-2</v>
          </cell>
          <cell r="AC21">
            <v>2.4240000000000001E-2</v>
          </cell>
          <cell r="AD21">
            <v>2.4240000000000001E-2</v>
          </cell>
          <cell r="AE21">
            <v>2.4240000000000001E-2</v>
          </cell>
          <cell r="AF21">
            <v>2.4240000000000001E-2</v>
          </cell>
          <cell r="AG21">
            <v>2.4240000000000001E-2</v>
          </cell>
          <cell r="AH21">
            <v>2.4240000000000001E-2</v>
          </cell>
          <cell r="AI21">
            <v>2.4240000000000001E-2</v>
          </cell>
          <cell r="AJ21">
            <v>2.4240000000000001E-2</v>
          </cell>
          <cell r="AK21">
            <v>2.4240000000000001E-2</v>
          </cell>
          <cell r="AL21">
            <v>2.4240000000000001E-2</v>
          </cell>
          <cell r="AM21">
            <v>2.4240000000000001E-2</v>
          </cell>
          <cell r="AN21">
            <v>2.4240000000000001E-2</v>
          </cell>
          <cell r="AO21">
            <v>2.4240000000000001E-2</v>
          </cell>
          <cell r="AP21">
            <v>2.4240000000000001E-2</v>
          </cell>
          <cell r="AQ21">
            <v>1.2149999999999994E-2</v>
          </cell>
        </row>
        <row r="22">
          <cell r="B22" t="str">
            <v>A8835</v>
          </cell>
          <cell r="C22">
            <v>2.1430000000000001E-2</v>
          </cell>
          <cell r="D22">
            <v>4.1489999999999999E-2</v>
          </cell>
          <cell r="E22">
            <v>2.7969999999999998E-2</v>
          </cell>
          <cell r="F22">
            <v>2.7969999999999998E-2</v>
          </cell>
          <cell r="G22">
            <v>2.7969999999999998E-2</v>
          </cell>
          <cell r="H22">
            <v>2.7969999999999998E-2</v>
          </cell>
          <cell r="I22">
            <v>2.7969999999999998E-2</v>
          </cell>
          <cell r="J22">
            <v>2.7969999999999998E-2</v>
          </cell>
          <cell r="K22">
            <v>2.7969999999999998E-2</v>
          </cell>
          <cell r="L22">
            <v>2.7969999999999998E-2</v>
          </cell>
          <cell r="M22">
            <v>2.7969999999999998E-2</v>
          </cell>
          <cell r="N22">
            <v>2.7969999999999998E-2</v>
          </cell>
          <cell r="O22">
            <v>2.7969999999999998E-2</v>
          </cell>
          <cell r="P22">
            <v>2.7969999999999998E-2</v>
          </cell>
          <cell r="Q22">
            <v>2.7969999999999998E-2</v>
          </cell>
          <cell r="R22">
            <v>2.7969999999999998E-2</v>
          </cell>
          <cell r="S22">
            <v>2.7969999999999998E-2</v>
          </cell>
          <cell r="T22">
            <v>2.7969999999999998E-2</v>
          </cell>
          <cell r="U22">
            <v>2.7969999999999998E-2</v>
          </cell>
          <cell r="V22">
            <v>2.7969999999999998E-2</v>
          </cell>
          <cell r="W22">
            <v>2.7969999999999998E-2</v>
          </cell>
          <cell r="X22">
            <v>2.7969999999999998E-2</v>
          </cell>
          <cell r="Y22">
            <v>2.7969999999999998E-2</v>
          </cell>
          <cell r="Z22">
            <v>2.7969999999999998E-2</v>
          </cell>
          <cell r="AA22">
            <v>2.7969999999999998E-2</v>
          </cell>
          <cell r="AB22">
            <v>2.7969999999999998E-2</v>
          </cell>
          <cell r="AC22">
            <v>2.7969999999999998E-2</v>
          </cell>
          <cell r="AD22">
            <v>2.7969999999999998E-2</v>
          </cell>
          <cell r="AE22">
            <v>2.7969999999999998E-2</v>
          </cell>
          <cell r="AF22">
            <v>2.7969999999999998E-2</v>
          </cell>
          <cell r="AG22">
            <v>2.7969999999999998E-2</v>
          </cell>
          <cell r="AH22">
            <v>2.7969999999999998E-2</v>
          </cell>
          <cell r="AI22">
            <v>2.7969999999999998E-2</v>
          </cell>
          <cell r="AJ22">
            <v>2.7969999999999998E-2</v>
          </cell>
          <cell r="AK22">
            <v>2.7969999999999998E-2</v>
          </cell>
          <cell r="AL22">
            <v>1.4070000000000001E-2</v>
          </cell>
        </row>
        <row r="23">
          <cell r="B23" t="str">
            <v>A8840</v>
          </cell>
          <cell r="C23">
            <v>1.8749999999999999E-2</v>
          </cell>
          <cell r="D23">
            <v>3.6799999999999999E-2</v>
          </cell>
          <cell r="E23">
            <v>2.453E-2</v>
          </cell>
          <cell r="F23">
            <v>2.453E-2</v>
          </cell>
          <cell r="G23">
            <v>2.453E-2</v>
          </cell>
          <cell r="H23">
            <v>2.453E-2</v>
          </cell>
          <cell r="I23">
            <v>2.453E-2</v>
          </cell>
          <cell r="J23">
            <v>2.453E-2</v>
          </cell>
          <cell r="K23">
            <v>2.453E-2</v>
          </cell>
          <cell r="L23">
            <v>2.453E-2</v>
          </cell>
          <cell r="M23">
            <v>2.453E-2</v>
          </cell>
          <cell r="N23">
            <v>2.453E-2</v>
          </cell>
          <cell r="O23">
            <v>2.453E-2</v>
          </cell>
          <cell r="P23">
            <v>2.453E-2</v>
          </cell>
          <cell r="Q23">
            <v>2.453E-2</v>
          </cell>
          <cell r="R23">
            <v>2.453E-2</v>
          </cell>
          <cell r="S23">
            <v>2.453E-2</v>
          </cell>
          <cell r="T23">
            <v>2.453E-2</v>
          </cell>
          <cell r="U23">
            <v>2.453E-2</v>
          </cell>
          <cell r="V23">
            <v>2.453E-2</v>
          </cell>
          <cell r="W23">
            <v>2.453E-2</v>
          </cell>
          <cell r="X23">
            <v>2.453E-2</v>
          </cell>
          <cell r="Y23">
            <v>2.453E-2</v>
          </cell>
          <cell r="Z23">
            <v>2.453E-2</v>
          </cell>
          <cell r="AA23">
            <v>2.453E-2</v>
          </cell>
          <cell r="AB23">
            <v>2.453E-2</v>
          </cell>
          <cell r="AC23">
            <v>2.453E-2</v>
          </cell>
          <cell r="AD23">
            <v>2.453E-2</v>
          </cell>
          <cell r="AE23">
            <v>2.453E-2</v>
          </cell>
          <cell r="AF23">
            <v>2.453E-2</v>
          </cell>
          <cell r="AG23">
            <v>2.453E-2</v>
          </cell>
          <cell r="AH23">
            <v>2.453E-2</v>
          </cell>
          <cell r="AI23">
            <v>2.453E-2</v>
          </cell>
          <cell r="AJ23">
            <v>2.453E-2</v>
          </cell>
          <cell r="AK23">
            <v>2.453E-2</v>
          </cell>
          <cell r="AL23">
            <v>2.453E-2</v>
          </cell>
          <cell r="AM23">
            <v>2.453E-2</v>
          </cell>
          <cell r="AN23">
            <v>2.453E-2</v>
          </cell>
          <cell r="AO23">
            <v>2.453E-2</v>
          </cell>
          <cell r="AP23">
            <v>2.453E-2</v>
          </cell>
          <cell r="AQ23">
            <v>1.2310000000000043E-2</v>
          </cell>
        </row>
        <row r="24">
          <cell r="B24" t="str">
            <v>A8935</v>
          </cell>
          <cell r="C24">
            <v>2.1430000000000001E-2</v>
          </cell>
          <cell r="D24">
            <v>2.8369999999999999E-2</v>
          </cell>
          <cell r="E24">
            <v>2.8369999999999999E-2</v>
          </cell>
          <cell r="F24">
            <v>2.8369999999999999E-2</v>
          </cell>
          <cell r="G24">
            <v>2.8369999999999999E-2</v>
          </cell>
          <cell r="H24">
            <v>2.8369999999999999E-2</v>
          </cell>
          <cell r="I24">
            <v>2.8369999999999999E-2</v>
          </cell>
          <cell r="J24">
            <v>2.8369999999999999E-2</v>
          </cell>
          <cell r="K24">
            <v>2.8369999999999999E-2</v>
          </cell>
          <cell r="L24">
            <v>2.8369999999999999E-2</v>
          </cell>
          <cell r="M24">
            <v>2.8369999999999999E-2</v>
          </cell>
          <cell r="N24">
            <v>2.8369999999999999E-2</v>
          </cell>
          <cell r="O24">
            <v>2.8369999999999999E-2</v>
          </cell>
          <cell r="P24">
            <v>2.8369999999999999E-2</v>
          </cell>
          <cell r="Q24">
            <v>2.8369999999999999E-2</v>
          </cell>
          <cell r="R24">
            <v>2.8369999999999999E-2</v>
          </cell>
          <cell r="S24">
            <v>2.8369999999999999E-2</v>
          </cell>
          <cell r="T24">
            <v>2.8369999999999999E-2</v>
          </cell>
          <cell r="U24">
            <v>2.8369999999999999E-2</v>
          </cell>
          <cell r="V24">
            <v>2.8369999999999999E-2</v>
          </cell>
          <cell r="W24">
            <v>2.8369999999999999E-2</v>
          </cell>
          <cell r="X24">
            <v>2.8369999999999999E-2</v>
          </cell>
          <cell r="Y24">
            <v>2.8369999999999999E-2</v>
          </cell>
          <cell r="Z24">
            <v>2.8369999999999999E-2</v>
          </cell>
          <cell r="AA24">
            <v>2.8369999999999999E-2</v>
          </cell>
          <cell r="AB24">
            <v>2.8369999999999999E-2</v>
          </cell>
          <cell r="AC24">
            <v>2.8369999999999999E-2</v>
          </cell>
          <cell r="AD24">
            <v>2.8369999999999999E-2</v>
          </cell>
          <cell r="AE24">
            <v>2.8369999999999999E-2</v>
          </cell>
          <cell r="AF24">
            <v>2.8369999999999999E-2</v>
          </cell>
          <cell r="AG24">
            <v>2.8369999999999999E-2</v>
          </cell>
          <cell r="AH24">
            <v>2.8369999999999999E-2</v>
          </cell>
          <cell r="AI24">
            <v>2.8369999999999999E-2</v>
          </cell>
          <cell r="AJ24">
            <v>2.8369999999999999E-2</v>
          </cell>
          <cell r="AK24">
            <v>2.8369999999999999E-2</v>
          </cell>
          <cell r="AL24">
            <v>1.3989999999999999E-2</v>
          </cell>
        </row>
        <row r="25">
          <cell r="B25" t="str">
            <v>A8940</v>
          </cell>
          <cell r="C25">
            <v>1.8749999999999999E-2</v>
          </cell>
          <cell r="D25">
            <v>2.4799999999999999E-2</v>
          </cell>
          <cell r="E25">
            <v>2.4799999999999999E-2</v>
          </cell>
          <cell r="F25">
            <v>2.4799999999999999E-2</v>
          </cell>
          <cell r="G25">
            <v>2.4799999999999999E-2</v>
          </cell>
          <cell r="H25">
            <v>2.4799999999999999E-2</v>
          </cell>
          <cell r="I25">
            <v>2.4799999999999999E-2</v>
          </cell>
          <cell r="J25">
            <v>2.4799999999999999E-2</v>
          </cell>
          <cell r="K25">
            <v>2.4799999999999999E-2</v>
          </cell>
          <cell r="L25">
            <v>2.4799999999999999E-2</v>
          </cell>
          <cell r="M25">
            <v>2.4799999999999999E-2</v>
          </cell>
          <cell r="N25">
            <v>2.4799999999999999E-2</v>
          </cell>
          <cell r="O25">
            <v>2.4799999999999999E-2</v>
          </cell>
          <cell r="P25">
            <v>2.4799999999999999E-2</v>
          </cell>
          <cell r="Q25">
            <v>2.4799999999999999E-2</v>
          </cell>
          <cell r="R25">
            <v>2.4799999999999999E-2</v>
          </cell>
          <cell r="S25">
            <v>2.4799999999999999E-2</v>
          </cell>
          <cell r="T25">
            <v>2.4799999999999999E-2</v>
          </cell>
          <cell r="U25">
            <v>2.4799999999999999E-2</v>
          </cell>
          <cell r="V25">
            <v>2.4799999999999999E-2</v>
          </cell>
          <cell r="W25">
            <v>2.4799999999999999E-2</v>
          </cell>
          <cell r="X25">
            <v>2.4799999999999999E-2</v>
          </cell>
          <cell r="Y25">
            <v>2.4799999999999999E-2</v>
          </cell>
          <cell r="Z25">
            <v>2.4799999999999999E-2</v>
          </cell>
          <cell r="AA25">
            <v>2.4799999999999999E-2</v>
          </cell>
          <cell r="AB25">
            <v>2.4799999999999999E-2</v>
          </cell>
          <cell r="AC25">
            <v>2.4799999999999999E-2</v>
          </cell>
          <cell r="AD25">
            <v>2.4799999999999999E-2</v>
          </cell>
          <cell r="AE25">
            <v>2.4799999999999999E-2</v>
          </cell>
          <cell r="AF25">
            <v>2.4799999999999999E-2</v>
          </cell>
          <cell r="AG25">
            <v>2.4799999999999999E-2</v>
          </cell>
          <cell r="AH25">
            <v>2.4799999999999999E-2</v>
          </cell>
          <cell r="AI25">
            <v>2.4799999999999999E-2</v>
          </cell>
          <cell r="AJ25">
            <v>2.4799999999999999E-2</v>
          </cell>
          <cell r="AK25">
            <v>2.4799999999999999E-2</v>
          </cell>
          <cell r="AL25">
            <v>2.4799999999999999E-2</v>
          </cell>
          <cell r="AM25">
            <v>2.4799999999999999E-2</v>
          </cell>
          <cell r="AN25">
            <v>2.4799999999999999E-2</v>
          </cell>
          <cell r="AO25">
            <v>2.4799999999999999E-2</v>
          </cell>
          <cell r="AP25">
            <v>2.4799999999999999E-2</v>
          </cell>
          <cell r="AQ25">
            <v>1.4050000000000007E-2</v>
          </cell>
        </row>
        <row r="26">
          <cell r="B26" t="str">
            <v>ACE22</v>
          </cell>
          <cell r="C26">
            <v>2.273E-2</v>
          </cell>
          <cell r="D26">
            <v>4.5449999999999997E-2</v>
          </cell>
          <cell r="E26">
            <v>4.5449999999999997E-2</v>
          </cell>
          <cell r="F26">
            <v>4.5449999999999997E-2</v>
          </cell>
          <cell r="G26">
            <v>4.546E-2</v>
          </cell>
          <cell r="H26">
            <v>4.5449999999999997E-2</v>
          </cell>
          <cell r="I26">
            <v>4.546E-2</v>
          </cell>
          <cell r="J26">
            <v>4.5449999999999997E-2</v>
          </cell>
          <cell r="K26">
            <v>4.546E-2</v>
          </cell>
          <cell r="L26">
            <v>4.5449999999999997E-2</v>
          </cell>
          <cell r="M26">
            <v>4.546E-2</v>
          </cell>
          <cell r="N26">
            <v>4.5449999999999997E-2</v>
          </cell>
          <cell r="O26">
            <v>4.546E-2</v>
          </cell>
          <cell r="P26">
            <v>4.5449999999999997E-2</v>
          </cell>
          <cell r="Q26">
            <v>4.546E-2</v>
          </cell>
          <cell r="R26">
            <v>4.5449999999999997E-2</v>
          </cell>
          <cell r="S26">
            <v>4.546E-2</v>
          </cell>
          <cell r="T26">
            <v>4.5449999999999997E-2</v>
          </cell>
          <cell r="U26">
            <v>4.546E-2</v>
          </cell>
          <cell r="V26">
            <v>4.5449999999999997E-2</v>
          </cell>
          <cell r="W26">
            <v>4.546E-2</v>
          </cell>
          <cell r="X26">
            <v>4.5449999999999997E-2</v>
          </cell>
          <cell r="Y26">
            <v>2.273E-2</v>
          </cell>
        </row>
        <row r="27">
          <cell r="B27" t="str">
            <v>A8135S</v>
          </cell>
          <cell r="C27">
            <v>0.02</v>
          </cell>
          <cell r="D27">
            <v>7.0000000000000007E-2</v>
          </cell>
          <cell r="E27">
            <v>7.0000000000000007E-2</v>
          </cell>
          <cell r="F27">
            <v>7.0000000000000007E-2</v>
          </cell>
          <cell r="G27">
            <v>7.0000000000000007E-2</v>
          </cell>
          <cell r="H27">
            <v>7.0000000000000007E-2</v>
          </cell>
          <cell r="I27">
            <v>7.0000000000000007E-2</v>
          </cell>
          <cell r="J27">
            <v>7.0000000000000007E-2</v>
          </cell>
          <cell r="K27">
            <v>7.0000000000000007E-2</v>
          </cell>
          <cell r="L27">
            <v>1.5650000000000001E-2</v>
          </cell>
          <cell r="M27">
            <v>1.5650000000000001E-2</v>
          </cell>
          <cell r="N27">
            <v>1.5650000000000001E-2</v>
          </cell>
          <cell r="O27">
            <v>1.5650000000000001E-2</v>
          </cell>
          <cell r="P27">
            <v>1.5650000000000001E-2</v>
          </cell>
          <cell r="Q27">
            <v>1.5650000000000001E-2</v>
          </cell>
          <cell r="R27">
            <v>1.5650000000000001E-2</v>
          </cell>
          <cell r="S27">
            <v>1.5650000000000001E-2</v>
          </cell>
          <cell r="T27">
            <v>1.5650000000000001E-2</v>
          </cell>
          <cell r="U27">
            <v>1.5650000000000001E-2</v>
          </cell>
          <cell r="V27">
            <v>1.5650000000000001E-2</v>
          </cell>
          <cell r="W27">
            <v>1.5650000000000001E-2</v>
          </cell>
          <cell r="X27">
            <v>1.5650000000000001E-2</v>
          </cell>
          <cell r="Y27">
            <v>1.5650000000000001E-2</v>
          </cell>
          <cell r="Z27">
            <v>1.5650000000000001E-2</v>
          </cell>
          <cell r="AA27">
            <v>1.5650000000000001E-2</v>
          </cell>
          <cell r="AB27">
            <v>1.5650000000000001E-2</v>
          </cell>
          <cell r="AC27">
            <v>1.5650000000000001E-2</v>
          </cell>
          <cell r="AD27">
            <v>1.5650000000000001E-2</v>
          </cell>
          <cell r="AE27">
            <v>1.5650000000000001E-2</v>
          </cell>
          <cell r="AF27">
            <v>1.5650000000000001E-2</v>
          </cell>
          <cell r="AG27">
            <v>1.5650000000000001E-2</v>
          </cell>
          <cell r="AH27">
            <v>1.5650000000000001E-2</v>
          </cell>
          <cell r="AI27">
            <v>1.5650000000000001E-2</v>
          </cell>
          <cell r="AJ27">
            <v>1.5650000000000001E-2</v>
          </cell>
          <cell r="AK27">
            <v>1.5650000000000001E-2</v>
          </cell>
          <cell r="AL27">
            <v>1.3100000000000001E-2</v>
          </cell>
        </row>
        <row r="28">
          <cell r="B28" t="str">
            <v>A8122</v>
          </cell>
          <cell r="C28">
            <v>0.08</v>
          </cell>
          <cell r="D28">
            <v>0.14000000000000001</v>
          </cell>
          <cell r="E28">
            <v>0.12</v>
          </cell>
          <cell r="F28">
            <v>0.1</v>
          </cell>
          <cell r="G28">
            <v>0.1</v>
          </cell>
          <cell r="H28">
            <v>0.1</v>
          </cell>
          <cell r="I28">
            <v>0.09</v>
          </cell>
          <cell r="J28">
            <v>0.09</v>
          </cell>
          <cell r="K28">
            <v>0.09</v>
          </cell>
          <cell r="L28">
            <v>6.9199999999999999E-3</v>
          </cell>
          <cell r="M28">
            <v>6.9199999999999999E-3</v>
          </cell>
          <cell r="N28">
            <v>6.9199999999999999E-3</v>
          </cell>
          <cell r="O28">
            <v>6.9199999999999999E-3</v>
          </cell>
          <cell r="P28">
            <v>6.9199999999999999E-3</v>
          </cell>
          <cell r="Q28">
            <v>6.9199999999999999E-3</v>
          </cell>
          <cell r="R28">
            <v>6.9199999999999999E-3</v>
          </cell>
          <cell r="S28">
            <v>6.9199999999999999E-3</v>
          </cell>
          <cell r="T28">
            <v>6.9199999999999999E-3</v>
          </cell>
          <cell r="U28">
            <v>6.9199999999999999E-3</v>
          </cell>
          <cell r="V28">
            <v>6.9199999999999999E-3</v>
          </cell>
          <cell r="W28">
            <v>6.9199999999999999E-3</v>
          </cell>
          <cell r="X28">
            <v>6.96E-3</v>
          </cell>
        </row>
        <row r="29">
          <cell r="B29" t="str">
            <v>A8222</v>
          </cell>
          <cell r="C29">
            <v>0.08</v>
          </cell>
          <cell r="D29">
            <v>0.14000000000000001</v>
          </cell>
          <cell r="E29">
            <v>0.12</v>
          </cell>
          <cell r="F29">
            <v>0.1</v>
          </cell>
          <cell r="G29">
            <v>0.1</v>
          </cell>
          <cell r="H29">
            <v>0.1</v>
          </cell>
          <cell r="I29">
            <v>0.09</v>
          </cell>
          <cell r="J29">
            <v>0.09</v>
          </cell>
          <cell r="K29">
            <v>1.286E-2</v>
          </cell>
          <cell r="L29">
            <v>1.286E-2</v>
          </cell>
          <cell r="M29">
            <v>1.286E-2</v>
          </cell>
          <cell r="N29">
            <v>1.286E-2</v>
          </cell>
          <cell r="O29">
            <v>1.286E-2</v>
          </cell>
          <cell r="P29">
            <v>1.286E-2</v>
          </cell>
          <cell r="Q29">
            <v>1.286E-2</v>
          </cell>
          <cell r="R29">
            <v>1.286E-2</v>
          </cell>
          <cell r="S29">
            <v>5.5899999999999995E-3</v>
          </cell>
          <cell r="T29">
            <v>1.431E-2</v>
          </cell>
          <cell r="U29">
            <v>1.431E-2</v>
          </cell>
          <cell r="V29">
            <v>1.431E-2</v>
          </cell>
          <cell r="W29">
            <v>1.431E-2</v>
          </cell>
          <cell r="X29">
            <v>1.4290000000000001E-2</v>
          </cell>
        </row>
        <row r="30">
          <cell r="B30" t="str">
            <v>A8322</v>
          </cell>
          <cell r="C30">
            <v>0.08</v>
          </cell>
          <cell r="D30">
            <v>0.14000000000000001</v>
          </cell>
          <cell r="E30">
            <v>0.12</v>
          </cell>
          <cell r="F30">
            <v>0.1</v>
          </cell>
          <cell r="G30">
            <v>0.1</v>
          </cell>
          <cell r="H30">
            <v>0.1</v>
          </cell>
          <cell r="I30">
            <v>0.09</v>
          </cell>
          <cell r="J30">
            <v>1.7999999999999999E-2</v>
          </cell>
          <cell r="K30">
            <v>1.7999999999999999E-2</v>
          </cell>
          <cell r="L30">
            <v>1.7999999999999999E-2</v>
          </cell>
          <cell r="M30">
            <v>1.7999999999999999E-2</v>
          </cell>
          <cell r="N30">
            <v>1.7999999999999999E-2</v>
          </cell>
          <cell r="O30">
            <v>1.7999999999999999E-2</v>
          </cell>
          <cell r="P30">
            <v>1.7999999999999999E-2</v>
          </cell>
          <cell r="Q30">
            <v>1.7999999999999999E-2</v>
          </cell>
          <cell r="R30">
            <v>1.7999999999999999E-2</v>
          </cell>
          <cell r="S30">
            <v>1.7999999999999999E-2</v>
          </cell>
          <cell r="T30">
            <v>1.7999999999999999E-2</v>
          </cell>
          <cell r="U30">
            <v>1.7999999999999999E-2</v>
          </cell>
          <cell r="V30">
            <v>1.7999999999999999E-2</v>
          </cell>
          <cell r="W30">
            <v>1.7999999999999999E-2</v>
          </cell>
          <cell r="X30">
            <v>1.7999999999999999E-2</v>
          </cell>
        </row>
        <row r="31">
          <cell r="B31" t="str">
            <v>A8422</v>
          </cell>
          <cell r="C31">
            <v>0.08</v>
          </cell>
          <cell r="D31">
            <v>0.14000000000000001</v>
          </cell>
          <cell r="E31">
            <v>0.12</v>
          </cell>
          <cell r="F31">
            <v>0.1</v>
          </cell>
          <cell r="G31">
            <v>0.1</v>
          </cell>
          <cell r="H31">
            <v>0.1</v>
          </cell>
          <cell r="I31">
            <v>2.2499999999999999E-2</v>
          </cell>
          <cell r="J31">
            <v>2.2499999999999999E-2</v>
          </cell>
          <cell r="K31">
            <v>2.2499999999999999E-2</v>
          </cell>
          <cell r="L31">
            <v>2.2499999999999999E-2</v>
          </cell>
          <cell r="M31">
            <v>2.2499999999999999E-2</v>
          </cell>
          <cell r="N31">
            <v>2.2499999999999999E-2</v>
          </cell>
          <cell r="O31">
            <v>2.2499999999999999E-2</v>
          </cell>
          <cell r="P31">
            <v>2.2499999999999999E-2</v>
          </cell>
          <cell r="Q31">
            <v>2.2499999999999999E-2</v>
          </cell>
          <cell r="R31">
            <v>2.2499999999999999E-2</v>
          </cell>
          <cell r="S31">
            <v>2.2499999999999999E-2</v>
          </cell>
          <cell r="T31">
            <v>2.2499999999999999E-2</v>
          </cell>
          <cell r="U31">
            <v>2.2499999999999999E-2</v>
          </cell>
          <cell r="V31">
            <v>2.2499999999999999E-2</v>
          </cell>
          <cell r="W31">
            <v>2.2499999999999999E-2</v>
          </cell>
          <cell r="X31">
            <v>2.2499999999999999E-2</v>
          </cell>
        </row>
        <row r="32">
          <cell r="B32" t="str">
            <v>A8522</v>
          </cell>
          <cell r="C32">
            <v>0.08</v>
          </cell>
          <cell r="D32">
            <v>0.14000000000000001</v>
          </cell>
          <cell r="E32">
            <v>0.12</v>
          </cell>
          <cell r="F32">
            <v>0.1</v>
          </cell>
          <cell r="G32">
            <v>0.1</v>
          </cell>
          <cell r="H32">
            <v>2.7060000000000001E-2</v>
          </cell>
          <cell r="I32">
            <v>2.7060000000000001E-2</v>
          </cell>
          <cell r="J32">
            <v>2.7060000000000001E-2</v>
          </cell>
          <cell r="K32">
            <v>2.7060000000000001E-2</v>
          </cell>
          <cell r="L32">
            <v>2.7060000000000001E-2</v>
          </cell>
          <cell r="M32">
            <v>2.7060000000000001E-2</v>
          </cell>
          <cell r="N32">
            <v>2.7060000000000001E-2</v>
          </cell>
          <cell r="O32">
            <v>2.7060000000000001E-2</v>
          </cell>
          <cell r="P32">
            <v>2.7060000000000001E-2</v>
          </cell>
          <cell r="Q32">
            <v>2.7060000000000001E-2</v>
          </cell>
          <cell r="R32">
            <v>2.7060000000000001E-2</v>
          </cell>
          <cell r="S32">
            <v>2.7060000000000001E-2</v>
          </cell>
          <cell r="T32">
            <v>2.7060000000000001E-2</v>
          </cell>
          <cell r="U32">
            <v>2.7060000000000001E-2</v>
          </cell>
          <cell r="V32">
            <v>2.7060000000000001E-2</v>
          </cell>
          <cell r="W32">
            <v>2.7060000000000001E-2</v>
          </cell>
          <cell r="X32">
            <v>2.7040000000000002E-2</v>
          </cell>
        </row>
        <row r="33">
          <cell r="B33" t="str">
            <v>A8622</v>
          </cell>
          <cell r="C33">
            <v>0.08</v>
          </cell>
          <cell r="D33">
            <v>0.14000000000000001</v>
          </cell>
          <cell r="E33">
            <v>0.12</v>
          </cell>
          <cell r="F33">
            <v>0.1</v>
          </cell>
          <cell r="G33">
            <v>3.1109999999999999E-2</v>
          </cell>
          <cell r="H33">
            <v>3.1109999999999999E-2</v>
          </cell>
          <cell r="I33">
            <v>3.1109999999999999E-2</v>
          </cell>
          <cell r="J33">
            <v>3.1109999999999999E-2</v>
          </cell>
          <cell r="K33">
            <v>3.1109999999999999E-2</v>
          </cell>
          <cell r="L33">
            <v>3.1109999999999999E-2</v>
          </cell>
          <cell r="M33">
            <v>3.1109999999999999E-2</v>
          </cell>
          <cell r="N33">
            <v>3.1109999999999999E-2</v>
          </cell>
          <cell r="O33">
            <v>3.1109999999999999E-2</v>
          </cell>
          <cell r="P33">
            <v>3.1109999999999999E-2</v>
          </cell>
          <cell r="Q33">
            <v>3.1109999999999999E-2</v>
          </cell>
          <cell r="R33">
            <v>3.1109999999999999E-2</v>
          </cell>
          <cell r="S33">
            <v>3.1109999999999999E-2</v>
          </cell>
          <cell r="T33">
            <v>3.1109999999999999E-2</v>
          </cell>
          <cell r="U33">
            <v>3.1109999999999999E-2</v>
          </cell>
          <cell r="V33">
            <v>3.1109999999999999E-2</v>
          </cell>
          <cell r="W33">
            <v>3.1109999999999999E-2</v>
          </cell>
          <cell r="X33">
            <v>3.1129999999999998E-2</v>
          </cell>
        </row>
        <row r="34">
          <cell r="B34" t="str">
            <v>A8235S</v>
          </cell>
          <cell r="C34">
            <v>0.02</v>
          </cell>
          <cell r="D34">
            <v>7.0000000000000007E-2</v>
          </cell>
          <cell r="E34">
            <v>7.0000000000000007E-2</v>
          </cell>
          <cell r="F34">
            <v>7.0000000000000007E-2</v>
          </cell>
          <cell r="G34">
            <v>7.0000000000000007E-2</v>
          </cell>
          <cell r="H34">
            <v>7.0000000000000007E-2</v>
          </cell>
          <cell r="I34">
            <v>7.0000000000000007E-2</v>
          </cell>
          <cell r="J34">
            <v>7.0000000000000007E-2</v>
          </cell>
          <cell r="K34">
            <v>1.7600000000000001E-2</v>
          </cell>
          <cell r="L34">
            <v>1.7600000000000001E-2</v>
          </cell>
          <cell r="M34">
            <v>1.7600000000000001E-2</v>
          </cell>
          <cell r="N34">
            <v>1.7600000000000001E-2</v>
          </cell>
          <cell r="O34">
            <v>1.7600000000000001E-2</v>
          </cell>
          <cell r="P34">
            <v>1.7600000000000001E-2</v>
          </cell>
          <cell r="Q34">
            <v>1.7600000000000001E-2</v>
          </cell>
          <cell r="R34">
            <v>1.7600000000000001E-2</v>
          </cell>
          <cell r="S34">
            <v>1.7600000000000001E-2</v>
          </cell>
          <cell r="T34">
            <v>1.7600000000000001E-2</v>
          </cell>
          <cell r="U34">
            <v>1.7600000000000001E-2</v>
          </cell>
          <cell r="V34">
            <v>1.7600000000000001E-2</v>
          </cell>
          <cell r="W34">
            <v>1.7600000000000001E-2</v>
          </cell>
          <cell r="X34">
            <v>1.7600000000000001E-2</v>
          </cell>
          <cell r="Y34">
            <v>1.7600000000000001E-2</v>
          </cell>
          <cell r="Z34">
            <v>1.7600000000000001E-2</v>
          </cell>
          <cell r="AA34">
            <v>1.7600000000000001E-2</v>
          </cell>
          <cell r="AB34">
            <v>1.7600000000000001E-2</v>
          </cell>
          <cell r="AC34">
            <v>1.7600000000000001E-2</v>
          </cell>
          <cell r="AD34">
            <v>1.7600000000000001E-2</v>
          </cell>
          <cell r="AE34">
            <v>1.7600000000000001E-2</v>
          </cell>
          <cell r="AF34">
            <v>1.7600000000000001E-2</v>
          </cell>
          <cell r="AG34">
            <v>1.7600000000000001E-2</v>
          </cell>
          <cell r="AH34">
            <v>1.7600000000000001E-2</v>
          </cell>
          <cell r="AI34">
            <v>1.7600000000000001E-2</v>
          </cell>
          <cell r="AJ34">
            <v>1.7600000000000001E-2</v>
          </cell>
          <cell r="AK34">
            <v>1.7600000000000001E-2</v>
          </cell>
          <cell r="AL34">
            <v>1.4800000000000035E-2</v>
          </cell>
        </row>
        <row r="35">
          <cell r="B35" t="str">
            <v>A8335S</v>
          </cell>
          <cell r="C35">
            <v>0.06</v>
          </cell>
          <cell r="D35">
            <v>7.0000000000000007E-2</v>
          </cell>
          <cell r="E35">
            <v>7.0000000000000007E-2</v>
          </cell>
          <cell r="F35">
            <v>7.0000000000000007E-2</v>
          </cell>
          <cell r="G35">
            <v>7.0000000000000007E-2</v>
          </cell>
          <cell r="H35">
            <v>7.0000000000000007E-2</v>
          </cell>
          <cell r="I35">
            <v>7.0000000000000007E-2</v>
          </cell>
          <cell r="J35">
            <v>1.8409999999999999E-2</v>
          </cell>
          <cell r="K35">
            <v>1.8409999999999999E-2</v>
          </cell>
          <cell r="L35">
            <v>1.8409999999999999E-2</v>
          </cell>
          <cell r="M35">
            <v>1.8409999999999999E-2</v>
          </cell>
          <cell r="N35">
            <v>1.8409999999999999E-2</v>
          </cell>
          <cell r="O35">
            <v>1.8409999999999999E-2</v>
          </cell>
          <cell r="P35">
            <v>1.8409999999999999E-2</v>
          </cell>
          <cell r="Q35">
            <v>1.8409999999999999E-2</v>
          </cell>
          <cell r="R35">
            <v>1.8409999999999999E-2</v>
          </cell>
          <cell r="S35">
            <v>1.8409999999999999E-2</v>
          </cell>
          <cell r="T35">
            <v>1.8409999999999999E-2</v>
          </cell>
          <cell r="U35">
            <v>1.8409999999999999E-2</v>
          </cell>
          <cell r="V35">
            <v>1.8409999999999999E-2</v>
          </cell>
          <cell r="W35">
            <v>1.8409999999999999E-2</v>
          </cell>
          <cell r="X35">
            <v>1.8409999999999999E-2</v>
          </cell>
          <cell r="Y35">
            <v>1.8409999999999999E-2</v>
          </cell>
          <cell r="Z35">
            <v>1.8409999999999999E-2</v>
          </cell>
          <cell r="AA35">
            <v>1.8409999999999999E-2</v>
          </cell>
          <cell r="AB35">
            <v>1.8409999999999999E-2</v>
          </cell>
          <cell r="AC35">
            <v>1.8409999999999999E-2</v>
          </cell>
          <cell r="AD35">
            <v>1.8409999999999999E-2</v>
          </cell>
          <cell r="AE35">
            <v>1.8409999999999999E-2</v>
          </cell>
          <cell r="AF35">
            <v>1.8409999999999999E-2</v>
          </cell>
          <cell r="AG35">
            <v>1.8409999999999999E-2</v>
          </cell>
          <cell r="AH35">
            <v>1.8409999999999999E-2</v>
          </cell>
          <cell r="AI35">
            <v>1.8409999999999999E-2</v>
          </cell>
          <cell r="AJ35">
            <v>1.8409999999999999E-2</v>
          </cell>
          <cell r="AK35">
            <v>1.8409999999999999E-2</v>
          </cell>
          <cell r="AL35">
            <v>4.5199999999999685E-3</v>
          </cell>
        </row>
        <row r="36">
          <cell r="B36" t="str">
            <v>A8435S</v>
          </cell>
          <cell r="C36">
            <v>0.05</v>
          </cell>
          <cell r="D36">
            <v>0.09</v>
          </cell>
          <cell r="E36">
            <v>0.08</v>
          </cell>
          <cell r="F36">
            <v>0.08</v>
          </cell>
          <cell r="G36">
            <v>7.0000000000000007E-2</v>
          </cell>
          <cell r="H36">
            <v>0.06</v>
          </cell>
          <cell r="I36">
            <v>1.966E-2</v>
          </cell>
          <cell r="J36">
            <v>1.966E-2</v>
          </cell>
          <cell r="K36">
            <v>1.966E-2</v>
          </cell>
          <cell r="L36">
            <v>1.966E-2</v>
          </cell>
          <cell r="M36">
            <v>1.966E-2</v>
          </cell>
          <cell r="N36">
            <v>1.966E-2</v>
          </cell>
          <cell r="O36">
            <v>1.966E-2</v>
          </cell>
          <cell r="P36">
            <v>1.966E-2</v>
          </cell>
          <cell r="Q36">
            <v>1.966E-2</v>
          </cell>
          <cell r="R36">
            <v>1.966E-2</v>
          </cell>
          <cell r="S36">
            <v>1.966E-2</v>
          </cell>
          <cell r="T36">
            <v>1.966E-2</v>
          </cell>
          <cell r="U36">
            <v>1.966E-2</v>
          </cell>
          <cell r="V36">
            <v>1.966E-2</v>
          </cell>
          <cell r="W36">
            <v>1.966E-2</v>
          </cell>
          <cell r="X36">
            <v>1.966E-2</v>
          </cell>
          <cell r="Y36">
            <v>1.966E-2</v>
          </cell>
          <cell r="Z36">
            <v>1.966E-2</v>
          </cell>
          <cell r="AA36">
            <v>1.966E-2</v>
          </cell>
          <cell r="AB36">
            <v>1.966E-2</v>
          </cell>
          <cell r="AC36">
            <v>1.966E-2</v>
          </cell>
          <cell r="AD36">
            <v>1.966E-2</v>
          </cell>
          <cell r="AE36">
            <v>1.966E-2</v>
          </cell>
          <cell r="AF36">
            <v>1.966E-2</v>
          </cell>
          <cell r="AG36">
            <v>1.966E-2</v>
          </cell>
          <cell r="AH36">
            <v>1.966E-2</v>
          </cell>
          <cell r="AI36">
            <v>1.966E-2</v>
          </cell>
          <cell r="AJ36">
            <v>1.966E-2</v>
          </cell>
          <cell r="AK36">
            <v>1.9519999999999999E-2</v>
          </cell>
        </row>
        <row r="37">
          <cell r="B37" t="str">
            <v>A8535S</v>
          </cell>
          <cell r="C37">
            <v>0.05</v>
          </cell>
          <cell r="D37">
            <v>8.7999999999999995E-2</v>
          </cell>
          <cell r="E37">
            <v>7.9000000000000001E-2</v>
          </cell>
          <cell r="F37">
            <v>7.1999999999999995E-2</v>
          </cell>
          <cell r="G37">
            <v>6.5000000000000002E-2</v>
          </cell>
          <cell r="H37">
            <v>2.1530000000000001E-2</v>
          </cell>
          <cell r="I37">
            <v>2.1530000000000001E-2</v>
          </cell>
          <cell r="J37">
            <v>2.1530000000000001E-2</v>
          </cell>
          <cell r="K37">
            <v>2.1530000000000001E-2</v>
          </cell>
          <cell r="L37">
            <v>2.1530000000000001E-2</v>
          </cell>
          <cell r="M37">
            <v>2.1530000000000001E-2</v>
          </cell>
          <cell r="N37">
            <v>2.1530000000000001E-2</v>
          </cell>
          <cell r="O37">
            <v>2.1530000000000001E-2</v>
          </cell>
          <cell r="P37">
            <v>2.1530000000000001E-2</v>
          </cell>
          <cell r="Q37">
            <v>2.1530000000000001E-2</v>
          </cell>
          <cell r="R37">
            <v>2.1530000000000001E-2</v>
          </cell>
          <cell r="S37">
            <v>2.1530000000000001E-2</v>
          </cell>
          <cell r="T37">
            <v>2.1530000000000001E-2</v>
          </cell>
          <cell r="U37">
            <v>2.1530000000000001E-2</v>
          </cell>
          <cell r="V37">
            <v>2.1530000000000001E-2</v>
          </cell>
          <cell r="W37">
            <v>2.1530000000000001E-2</v>
          </cell>
          <cell r="X37">
            <v>2.1530000000000001E-2</v>
          </cell>
          <cell r="Y37">
            <v>2.1530000000000001E-2</v>
          </cell>
          <cell r="Z37">
            <v>2.1530000000000001E-2</v>
          </cell>
          <cell r="AA37">
            <v>2.1530000000000001E-2</v>
          </cell>
          <cell r="AB37">
            <v>2.1530000000000001E-2</v>
          </cell>
          <cell r="AC37">
            <v>2.1530000000000001E-2</v>
          </cell>
          <cell r="AD37">
            <v>2.1530000000000001E-2</v>
          </cell>
          <cell r="AE37">
            <v>2.1530000000000001E-2</v>
          </cell>
          <cell r="AF37">
            <v>2.1530000000000001E-2</v>
          </cell>
          <cell r="AG37">
            <v>2.1530000000000001E-2</v>
          </cell>
          <cell r="AH37">
            <v>2.1530000000000001E-2</v>
          </cell>
          <cell r="AI37">
            <v>2.1530000000000001E-2</v>
          </cell>
          <cell r="AJ37">
            <v>2.1530000000000001E-2</v>
          </cell>
          <cell r="AK37">
            <v>2.163E-2</v>
          </cell>
        </row>
        <row r="38">
          <cell r="B38" t="str">
            <v>A8635S</v>
          </cell>
          <cell r="C38">
            <v>0.05</v>
          </cell>
          <cell r="D38">
            <v>8.7999999999999995E-2</v>
          </cell>
          <cell r="E38">
            <v>7.9000000000000001E-2</v>
          </cell>
          <cell r="F38">
            <v>7.1999999999999995E-2</v>
          </cell>
          <cell r="G38">
            <v>2.2939999999999999E-2</v>
          </cell>
          <cell r="H38">
            <v>2.2939999999999999E-2</v>
          </cell>
          <cell r="I38">
            <v>2.2939999999999999E-2</v>
          </cell>
          <cell r="J38">
            <v>2.2939999999999999E-2</v>
          </cell>
          <cell r="K38">
            <v>2.2939999999999999E-2</v>
          </cell>
          <cell r="L38">
            <v>2.2939999999999999E-2</v>
          </cell>
          <cell r="M38">
            <v>2.2939999999999999E-2</v>
          </cell>
          <cell r="N38">
            <v>2.2939999999999999E-2</v>
          </cell>
          <cell r="O38">
            <v>2.2939999999999999E-2</v>
          </cell>
          <cell r="P38">
            <v>2.2939999999999999E-2</v>
          </cell>
          <cell r="Q38">
            <v>2.2939999999999999E-2</v>
          </cell>
          <cell r="R38">
            <v>2.2939999999999999E-2</v>
          </cell>
          <cell r="S38">
            <v>2.2939999999999999E-2</v>
          </cell>
          <cell r="T38">
            <v>2.2939999999999999E-2</v>
          </cell>
          <cell r="U38">
            <v>2.2939999999999999E-2</v>
          </cell>
          <cell r="V38">
            <v>2.2939999999999999E-2</v>
          </cell>
          <cell r="W38">
            <v>2.2939999999999999E-2</v>
          </cell>
          <cell r="X38">
            <v>2.2939999999999999E-2</v>
          </cell>
          <cell r="Y38">
            <v>2.2939999999999999E-2</v>
          </cell>
          <cell r="Z38">
            <v>2.2939999999999999E-2</v>
          </cell>
          <cell r="AA38">
            <v>2.2939999999999999E-2</v>
          </cell>
          <cell r="AB38">
            <v>2.2939999999999999E-2</v>
          </cell>
          <cell r="AC38">
            <v>2.2939999999999999E-2</v>
          </cell>
          <cell r="AD38">
            <v>2.2939999999999999E-2</v>
          </cell>
          <cell r="AE38">
            <v>2.2939999999999999E-2</v>
          </cell>
          <cell r="AF38">
            <v>2.2939999999999999E-2</v>
          </cell>
          <cell r="AG38">
            <v>2.2939999999999999E-2</v>
          </cell>
          <cell r="AH38">
            <v>2.2939999999999999E-2</v>
          </cell>
          <cell r="AI38">
            <v>2.2939999999999999E-2</v>
          </cell>
          <cell r="AJ38">
            <v>2.2939999999999999E-2</v>
          </cell>
          <cell r="AK38">
            <v>2.2800000000000001E-2</v>
          </cell>
        </row>
        <row r="39">
          <cell r="B39" t="str">
            <v>A8135D</v>
          </cell>
          <cell r="C39">
            <v>0.05</v>
          </cell>
          <cell r="D39">
            <v>0.1</v>
          </cell>
          <cell r="E39">
            <v>0.09</v>
          </cell>
          <cell r="F39">
            <v>0.08</v>
          </cell>
          <cell r="G39">
            <v>7.0000000000000007E-2</v>
          </cell>
          <cell r="H39">
            <v>7.0000000000000007E-2</v>
          </cell>
          <cell r="I39">
            <v>0.06</v>
          </cell>
          <cell r="J39">
            <v>0.06</v>
          </cell>
          <cell r="K39">
            <v>0.06</v>
          </cell>
          <cell r="L39">
            <v>1.3849999999999999E-2</v>
          </cell>
          <cell r="M39">
            <v>1.3849999999999999E-2</v>
          </cell>
          <cell r="N39">
            <v>1.3849999999999999E-2</v>
          </cell>
          <cell r="O39">
            <v>1.3849999999999999E-2</v>
          </cell>
          <cell r="P39">
            <v>1.3849999999999999E-2</v>
          </cell>
          <cell r="Q39">
            <v>1.3849999999999999E-2</v>
          </cell>
          <cell r="R39">
            <v>1.3849999999999999E-2</v>
          </cell>
          <cell r="S39">
            <v>1.3849999999999999E-2</v>
          </cell>
          <cell r="T39">
            <v>1.3849999999999999E-2</v>
          </cell>
          <cell r="U39">
            <v>1.3849999999999999E-2</v>
          </cell>
          <cell r="V39">
            <v>1.3849999999999999E-2</v>
          </cell>
          <cell r="W39">
            <v>1.3849999999999999E-2</v>
          </cell>
          <cell r="X39">
            <v>1.3849999999999999E-2</v>
          </cell>
          <cell r="Y39">
            <v>1.3849999999999999E-2</v>
          </cell>
          <cell r="Z39">
            <v>1.3849999999999999E-2</v>
          </cell>
          <cell r="AA39">
            <v>1.3849999999999999E-2</v>
          </cell>
          <cell r="AB39">
            <v>1.3849999999999999E-2</v>
          </cell>
          <cell r="AC39">
            <v>1.3849999999999999E-2</v>
          </cell>
          <cell r="AD39">
            <v>1.3849999999999999E-2</v>
          </cell>
          <cell r="AE39">
            <v>1.3849999999999999E-2</v>
          </cell>
          <cell r="AF39">
            <v>1.3849999999999999E-2</v>
          </cell>
          <cell r="AG39">
            <v>1.3849999999999999E-2</v>
          </cell>
          <cell r="AH39">
            <v>1.3849999999999999E-2</v>
          </cell>
          <cell r="AI39">
            <v>1.3849999999999999E-2</v>
          </cell>
          <cell r="AJ39">
            <v>1.3849999999999999E-2</v>
          </cell>
          <cell r="AK39">
            <v>1.375E-2</v>
          </cell>
        </row>
        <row r="40">
          <cell r="B40" t="str">
            <v>A8235D</v>
          </cell>
          <cell r="C40">
            <v>0.05</v>
          </cell>
          <cell r="D40">
            <v>0.1</v>
          </cell>
          <cell r="E40">
            <v>0.09</v>
          </cell>
          <cell r="F40">
            <v>0.08</v>
          </cell>
          <cell r="G40">
            <v>7.0000000000000007E-2</v>
          </cell>
          <cell r="H40">
            <v>7.0000000000000007E-2</v>
          </cell>
          <cell r="I40">
            <v>0.06</v>
          </cell>
          <cell r="J40">
            <v>0.06</v>
          </cell>
          <cell r="K40">
            <v>1.5559999999999999E-2</v>
          </cell>
          <cell r="L40">
            <v>1.5559999999999999E-2</v>
          </cell>
          <cell r="M40">
            <v>1.5559999999999999E-2</v>
          </cell>
          <cell r="N40">
            <v>1.5559999999999999E-2</v>
          </cell>
          <cell r="O40">
            <v>1.5559999999999999E-2</v>
          </cell>
          <cell r="P40">
            <v>1.5559999999999999E-2</v>
          </cell>
          <cell r="Q40">
            <v>1.5559999999999999E-2</v>
          </cell>
          <cell r="R40">
            <v>1.5559999999999999E-2</v>
          </cell>
          <cell r="S40">
            <v>1.5559999999999999E-2</v>
          </cell>
          <cell r="T40">
            <v>1.5559999999999999E-2</v>
          </cell>
          <cell r="U40">
            <v>1.5559999999999999E-2</v>
          </cell>
          <cell r="V40">
            <v>1.5559999999999999E-2</v>
          </cell>
          <cell r="W40">
            <v>1.5559999999999999E-2</v>
          </cell>
          <cell r="X40">
            <v>1.5559999999999999E-2</v>
          </cell>
          <cell r="Y40">
            <v>1.5559999999999999E-2</v>
          </cell>
          <cell r="Z40">
            <v>1.5559999999999999E-2</v>
          </cell>
          <cell r="AA40">
            <v>1.5559999999999999E-2</v>
          </cell>
          <cell r="AB40">
            <v>1.5559999999999999E-2</v>
          </cell>
          <cell r="AC40">
            <v>1.5559999999999999E-2</v>
          </cell>
          <cell r="AD40">
            <v>1.5559999999999999E-2</v>
          </cell>
          <cell r="AE40">
            <v>1.5559999999999999E-2</v>
          </cell>
          <cell r="AF40">
            <v>1.5559999999999999E-2</v>
          </cell>
          <cell r="AG40">
            <v>1.5559999999999999E-2</v>
          </cell>
          <cell r="AH40">
            <v>1.5559999999999999E-2</v>
          </cell>
          <cell r="AI40">
            <v>1.5559999999999999E-2</v>
          </cell>
          <cell r="AJ40">
            <v>1.5559999999999999E-2</v>
          </cell>
          <cell r="AK40">
            <v>1.5439999999999999E-2</v>
          </cell>
        </row>
        <row r="41">
          <cell r="B41" t="str">
            <v>A8335D</v>
          </cell>
          <cell r="C41">
            <v>0.05</v>
          </cell>
          <cell r="D41">
            <v>0.1</v>
          </cell>
          <cell r="E41">
            <v>0.09</v>
          </cell>
          <cell r="F41">
            <v>0.08</v>
          </cell>
          <cell r="G41">
            <v>7.0000000000000007E-2</v>
          </cell>
          <cell r="H41">
            <v>7.0000000000000007E-2</v>
          </cell>
          <cell r="I41">
            <v>0.06</v>
          </cell>
          <cell r="J41">
            <v>1.7139999999999999E-2</v>
          </cell>
          <cell r="K41">
            <v>1.7139999999999999E-2</v>
          </cell>
          <cell r="L41">
            <v>1.7139999999999999E-2</v>
          </cell>
          <cell r="M41">
            <v>1.7139999999999999E-2</v>
          </cell>
          <cell r="N41">
            <v>1.7139999999999999E-2</v>
          </cell>
          <cell r="O41">
            <v>1.7139999999999999E-2</v>
          </cell>
          <cell r="P41">
            <v>1.7139999999999999E-2</v>
          </cell>
          <cell r="Q41">
            <v>1.7139999999999999E-2</v>
          </cell>
          <cell r="R41">
            <v>1.7139999999999999E-2</v>
          </cell>
          <cell r="S41">
            <v>1.7139999999999999E-2</v>
          </cell>
          <cell r="T41">
            <v>1.7139999999999999E-2</v>
          </cell>
          <cell r="U41">
            <v>1.7139999999999999E-2</v>
          </cell>
          <cell r="V41">
            <v>1.7139999999999999E-2</v>
          </cell>
          <cell r="W41">
            <v>1.7139999999999999E-2</v>
          </cell>
          <cell r="X41">
            <v>1.7139999999999999E-2</v>
          </cell>
          <cell r="Y41">
            <v>1.7139999999999999E-2</v>
          </cell>
          <cell r="Z41">
            <v>1.7139999999999999E-2</v>
          </cell>
          <cell r="AA41">
            <v>1.7139999999999999E-2</v>
          </cell>
          <cell r="AB41">
            <v>1.7139999999999999E-2</v>
          </cell>
          <cell r="AC41">
            <v>1.7139999999999999E-2</v>
          </cell>
          <cell r="AD41">
            <v>1.7139999999999999E-2</v>
          </cell>
          <cell r="AE41">
            <v>1.7139999999999999E-2</v>
          </cell>
          <cell r="AF41">
            <v>1.7139999999999999E-2</v>
          </cell>
          <cell r="AG41">
            <v>1.7139999999999999E-2</v>
          </cell>
          <cell r="AH41">
            <v>1.7139999999999999E-2</v>
          </cell>
          <cell r="AI41">
            <v>1.7139999999999999E-2</v>
          </cell>
          <cell r="AJ41">
            <v>1.7139999999999999E-2</v>
          </cell>
          <cell r="AK41">
            <v>1.7219999999999999E-2</v>
          </cell>
        </row>
        <row r="42">
          <cell r="B42" t="str">
            <v>A8435D</v>
          </cell>
          <cell r="C42">
            <v>0.05</v>
          </cell>
          <cell r="D42">
            <v>0.1</v>
          </cell>
          <cell r="E42">
            <v>0.09</v>
          </cell>
          <cell r="F42">
            <v>0.08</v>
          </cell>
          <cell r="G42">
            <v>7.0000000000000007E-2</v>
          </cell>
          <cell r="H42">
            <v>7.0000000000000007E-2</v>
          </cell>
          <cell r="I42">
            <v>1.8620000000000001E-2</v>
          </cell>
          <cell r="J42">
            <v>1.8620000000000001E-2</v>
          </cell>
          <cell r="K42">
            <v>1.8620000000000001E-2</v>
          </cell>
          <cell r="L42">
            <v>1.8620000000000001E-2</v>
          </cell>
          <cell r="M42">
            <v>1.8620000000000001E-2</v>
          </cell>
          <cell r="N42">
            <v>1.8620000000000001E-2</v>
          </cell>
          <cell r="O42">
            <v>1.8620000000000001E-2</v>
          </cell>
          <cell r="P42">
            <v>1.8620000000000001E-2</v>
          </cell>
          <cell r="Q42">
            <v>1.8620000000000001E-2</v>
          </cell>
          <cell r="R42">
            <v>1.8620000000000001E-2</v>
          </cell>
          <cell r="S42">
            <v>1.8620000000000001E-2</v>
          </cell>
          <cell r="T42">
            <v>1.8620000000000001E-2</v>
          </cell>
          <cell r="U42">
            <v>1.8620000000000001E-2</v>
          </cell>
          <cell r="V42">
            <v>1.8620000000000001E-2</v>
          </cell>
          <cell r="W42">
            <v>1.8620000000000001E-2</v>
          </cell>
          <cell r="X42">
            <v>1.8620000000000001E-2</v>
          </cell>
          <cell r="Y42">
            <v>1.8620000000000001E-2</v>
          </cell>
          <cell r="Z42">
            <v>1.8620000000000001E-2</v>
          </cell>
          <cell r="AA42">
            <v>1.8620000000000001E-2</v>
          </cell>
          <cell r="AB42">
            <v>1.8620000000000001E-2</v>
          </cell>
          <cell r="AC42">
            <v>1.8620000000000001E-2</v>
          </cell>
          <cell r="AD42">
            <v>1.8620000000000001E-2</v>
          </cell>
          <cell r="AE42">
            <v>1.8620000000000001E-2</v>
          </cell>
          <cell r="AF42">
            <v>1.8620000000000001E-2</v>
          </cell>
          <cell r="AG42">
            <v>1.8620000000000001E-2</v>
          </cell>
          <cell r="AH42">
            <v>1.8620000000000001E-2</v>
          </cell>
          <cell r="AI42">
            <v>1.8620000000000001E-2</v>
          </cell>
          <cell r="AJ42">
            <v>1.8620000000000001E-2</v>
          </cell>
          <cell r="AK42">
            <v>1.864E-2</v>
          </cell>
        </row>
        <row r="43">
          <cell r="B43" t="str">
            <v>A8535D</v>
          </cell>
          <cell r="C43">
            <v>0.05</v>
          </cell>
          <cell r="D43">
            <v>0.1</v>
          </cell>
          <cell r="E43">
            <v>0.09</v>
          </cell>
          <cell r="F43">
            <v>0.08</v>
          </cell>
          <cell r="G43">
            <v>7.0000000000000007E-2</v>
          </cell>
          <cell r="H43">
            <v>2.0330000000000001E-2</v>
          </cell>
          <cell r="I43">
            <v>2.0330000000000001E-2</v>
          </cell>
          <cell r="J43">
            <v>2.0330000000000001E-2</v>
          </cell>
          <cell r="K43">
            <v>2.0330000000000001E-2</v>
          </cell>
          <cell r="L43">
            <v>2.0330000000000001E-2</v>
          </cell>
          <cell r="M43">
            <v>2.0330000000000001E-2</v>
          </cell>
          <cell r="N43">
            <v>2.0330000000000001E-2</v>
          </cell>
          <cell r="O43">
            <v>2.0330000000000001E-2</v>
          </cell>
          <cell r="P43">
            <v>2.0330000000000001E-2</v>
          </cell>
          <cell r="Q43">
            <v>2.0330000000000001E-2</v>
          </cell>
          <cell r="R43">
            <v>2.0330000000000001E-2</v>
          </cell>
          <cell r="S43">
            <v>2.0330000000000001E-2</v>
          </cell>
          <cell r="T43">
            <v>2.0330000000000001E-2</v>
          </cell>
          <cell r="U43">
            <v>2.0330000000000001E-2</v>
          </cell>
          <cell r="V43">
            <v>2.0330000000000001E-2</v>
          </cell>
          <cell r="W43">
            <v>2.0330000000000001E-2</v>
          </cell>
          <cell r="X43">
            <v>2.0330000000000001E-2</v>
          </cell>
          <cell r="Y43">
            <v>2.0330000000000001E-2</v>
          </cell>
          <cell r="Z43">
            <v>2.0330000000000001E-2</v>
          </cell>
          <cell r="AA43">
            <v>2.0330000000000001E-2</v>
          </cell>
          <cell r="AB43">
            <v>2.0330000000000001E-2</v>
          </cell>
          <cell r="AC43">
            <v>2.0330000000000001E-2</v>
          </cell>
          <cell r="AD43">
            <v>2.0330000000000001E-2</v>
          </cell>
          <cell r="AE43">
            <v>2.0330000000000001E-2</v>
          </cell>
          <cell r="AF43">
            <v>2.0330000000000001E-2</v>
          </cell>
          <cell r="AG43">
            <v>2.0330000000000001E-2</v>
          </cell>
          <cell r="AH43">
            <v>2.0330000000000001E-2</v>
          </cell>
          <cell r="AI43">
            <v>2.0330000000000001E-2</v>
          </cell>
          <cell r="AJ43">
            <v>2.0330000000000001E-2</v>
          </cell>
          <cell r="AK43">
            <v>2.043E-2</v>
          </cell>
        </row>
        <row r="44">
          <cell r="B44" t="str">
            <v>A8635D</v>
          </cell>
          <cell r="C44">
            <v>0.05</v>
          </cell>
          <cell r="D44">
            <v>0.1</v>
          </cell>
          <cell r="E44">
            <v>0.09</v>
          </cell>
          <cell r="F44">
            <v>0.08</v>
          </cell>
          <cell r="G44">
            <v>2.1940000000000001E-2</v>
          </cell>
          <cell r="H44">
            <v>2.1940000000000001E-2</v>
          </cell>
          <cell r="I44">
            <v>2.1940000000000001E-2</v>
          </cell>
          <cell r="J44">
            <v>2.1940000000000001E-2</v>
          </cell>
          <cell r="K44">
            <v>2.1940000000000001E-2</v>
          </cell>
          <cell r="L44">
            <v>2.1940000000000001E-2</v>
          </cell>
          <cell r="M44">
            <v>2.1940000000000001E-2</v>
          </cell>
          <cell r="N44">
            <v>2.1940000000000001E-2</v>
          </cell>
          <cell r="O44">
            <v>2.1940000000000001E-2</v>
          </cell>
          <cell r="P44">
            <v>2.1940000000000001E-2</v>
          </cell>
          <cell r="Q44">
            <v>2.1940000000000001E-2</v>
          </cell>
          <cell r="R44">
            <v>2.1940000000000001E-2</v>
          </cell>
          <cell r="S44">
            <v>2.1940000000000001E-2</v>
          </cell>
          <cell r="T44">
            <v>2.1940000000000001E-2</v>
          </cell>
          <cell r="U44">
            <v>2.1940000000000001E-2</v>
          </cell>
          <cell r="V44">
            <v>2.1940000000000001E-2</v>
          </cell>
          <cell r="W44">
            <v>2.1940000000000001E-2</v>
          </cell>
          <cell r="X44">
            <v>2.1940000000000001E-2</v>
          </cell>
          <cell r="Y44">
            <v>2.1940000000000001E-2</v>
          </cell>
          <cell r="Z44">
            <v>2.1940000000000001E-2</v>
          </cell>
          <cell r="AA44">
            <v>2.1940000000000001E-2</v>
          </cell>
          <cell r="AB44">
            <v>2.1940000000000001E-2</v>
          </cell>
          <cell r="AC44">
            <v>2.1940000000000001E-2</v>
          </cell>
          <cell r="AD44">
            <v>2.1940000000000001E-2</v>
          </cell>
          <cell r="AE44">
            <v>2.1940000000000001E-2</v>
          </cell>
          <cell r="AF44">
            <v>2.1940000000000001E-2</v>
          </cell>
          <cell r="AG44">
            <v>2.1940000000000001E-2</v>
          </cell>
          <cell r="AH44">
            <v>2.1940000000000001E-2</v>
          </cell>
          <cell r="AI44">
            <v>2.1940000000000001E-2</v>
          </cell>
          <cell r="AJ44">
            <v>2.1940000000000001E-2</v>
          </cell>
          <cell r="AK44">
            <v>2.18E-2</v>
          </cell>
        </row>
        <row r="45">
          <cell r="B45" t="str">
            <v>ACE20(82)</v>
          </cell>
          <cell r="C45">
            <v>1.8749999999999999E-2</v>
          </cell>
          <cell r="D45">
            <v>0.05</v>
          </cell>
          <cell r="E45">
            <v>0.05</v>
          </cell>
          <cell r="F45">
            <v>0.05</v>
          </cell>
          <cell r="G45">
            <v>0.05</v>
          </cell>
          <cell r="H45">
            <v>0.05</v>
          </cell>
          <cell r="I45">
            <v>0.05</v>
          </cell>
          <cell r="J45">
            <v>0.05</v>
          </cell>
          <cell r="K45">
            <v>4.5089999999999998E-2</v>
          </cell>
          <cell r="L45">
            <v>4.5089999999999998E-2</v>
          </cell>
          <cell r="M45">
            <v>4.5089999999999998E-2</v>
          </cell>
          <cell r="N45">
            <v>4.5089999999999998E-2</v>
          </cell>
          <cell r="O45">
            <v>4.5089999999999998E-2</v>
          </cell>
          <cell r="P45">
            <v>4.5089999999999998E-2</v>
          </cell>
          <cell r="Q45">
            <v>4.5089999999999998E-2</v>
          </cell>
          <cell r="R45">
            <v>4.5089999999999998E-2</v>
          </cell>
          <cell r="S45">
            <v>4.5079999999999995E-2</v>
          </cell>
          <cell r="T45">
            <v>4.5089999999999998E-2</v>
          </cell>
          <cell r="U45">
            <v>4.5089999999999998E-2</v>
          </cell>
          <cell r="V45">
            <v>4.5089999999999998E-2</v>
          </cell>
          <cell r="W45">
            <v>4.5089999999999998E-2</v>
          </cell>
          <cell r="X45">
            <v>4.5089999999999998E-2</v>
          </cell>
        </row>
        <row r="46">
          <cell r="B46" t="str">
            <v>ACE20(85)</v>
          </cell>
          <cell r="C46">
            <v>0.05</v>
          </cell>
          <cell r="D46">
            <v>0.05</v>
          </cell>
          <cell r="E46">
            <v>0.05</v>
          </cell>
          <cell r="F46">
            <v>0.05</v>
          </cell>
          <cell r="G46">
            <v>0.05</v>
          </cell>
          <cell r="H46">
            <v>4.4119999999999999E-2</v>
          </cell>
          <cell r="I46">
            <v>4.4119999999999999E-2</v>
          </cell>
          <cell r="J46">
            <v>4.4119999999999999E-2</v>
          </cell>
          <cell r="K46">
            <v>4.4119999999999999E-2</v>
          </cell>
          <cell r="L46">
            <v>4.4119999999999999E-2</v>
          </cell>
          <cell r="M46">
            <v>4.4119999999999999E-2</v>
          </cell>
          <cell r="N46">
            <v>4.4119999999999999E-2</v>
          </cell>
          <cell r="O46">
            <v>4.4119999999999999E-2</v>
          </cell>
          <cell r="P46">
            <v>4.4080000000000001E-2</v>
          </cell>
          <cell r="Q46">
            <v>4.4119999999999999E-2</v>
          </cell>
          <cell r="R46">
            <v>4.4119999999999999E-2</v>
          </cell>
          <cell r="S46">
            <v>4.4119999999999999E-2</v>
          </cell>
          <cell r="T46">
            <v>4.4119999999999999E-2</v>
          </cell>
          <cell r="U46">
            <v>4.4119999999999999E-2</v>
          </cell>
          <cell r="V46">
            <v>4.4119999999999999E-2</v>
          </cell>
          <cell r="W46">
            <v>4.4119999999999999E-2</v>
          </cell>
          <cell r="X46">
            <v>4.4119999999999999E-2</v>
          </cell>
        </row>
        <row r="47">
          <cell r="B47" t="str">
            <v>ACE35</v>
          </cell>
          <cell r="C47">
            <v>1.4290000000000001E-2</v>
          </cell>
          <cell r="D47">
            <v>2.8570000000000002E-2</v>
          </cell>
          <cell r="E47">
            <v>2.8570000000000002E-2</v>
          </cell>
          <cell r="F47">
            <v>2.8570000000000002E-2</v>
          </cell>
          <cell r="G47">
            <v>2.8570000000000002E-2</v>
          </cell>
          <cell r="H47">
            <v>2.8570000000000002E-2</v>
          </cell>
          <cell r="I47">
            <v>2.8570000000000002E-2</v>
          </cell>
          <cell r="J47">
            <v>2.8570000000000002E-2</v>
          </cell>
          <cell r="K47">
            <v>2.8570000000000002E-2</v>
          </cell>
          <cell r="L47">
            <v>2.8570000000000002E-2</v>
          </cell>
          <cell r="M47">
            <v>2.8570000000000002E-2</v>
          </cell>
          <cell r="N47">
            <v>2.8570000000000002E-2</v>
          </cell>
          <cell r="O47">
            <v>2.8570000000000002E-2</v>
          </cell>
          <cell r="P47">
            <v>2.8570000000000002E-2</v>
          </cell>
          <cell r="Q47">
            <v>2.8570000000000002E-2</v>
          </cell>
          <cell r="R47">
            <v>2.8570000000000002E-2</v>
          </cell>
          <cell r="S47">
            <v>2.8570000000000002E-2</v>
          </cell>
          <cell r="T47">
            <v>2.8570000000000002E-2</v>
          </cell>
          <cell r="U47">
            <v>2.8570000000000002E-2</v>
          </cell>
          <cell r="V47">
            <v>2.8570000000000002E-2</v>
          </cell>
          <cell r="W47">
            <v>2.8570000000000002E-2</v>
          </cell>
          <cell r="X47">
            <v>2.8570000000000002E-2</v>
          </cell>
          <cell r="Y47">
            <v>2.8570000000000002E-2</v>
          </cell>
          <cell r="Z47">
            <v>2.8570000000000002E-2</v>
          </cell>
          <cell r="AA47">
            <v>2.8570000000000002E-2</v>
          </cell>
          <cell r="AB47">
            <v>2.8570000000000002E-2</v>
          </cell>
          <cell r="AC47">
            <v>2.8570000000000002E-2</v>
          </cell>
          <cell r="AD47">
            <v>2.8580000000000001E-2</v>
          </cell>
          <cell r="AE47">
            <v>2.8570000000000002E-2</v>
          </cell>
          <cell r="AF47">
            <v>2.8580000000000001E-2</v>
          </cell>
          <cell r="AG47">
            <v>2.8570000000000002E-2</v>
          </cell>
          <cell r="AH47">
            <v>2.8580000000000001E-2</v>
          </cell>
          <cell r="AI47">
            <v>2.8570000000000002E-2</v>
          </cell>
          <cell r="AJ47">
            <v>2.8580000000000001E-2</v>
          </cell>
          <cell r="AK47">
            <v>2.8570000000000002E-2</v>
          </cell>
          <cell r="AL47">
            <v>1.4290000000000001E-2</v>
          </cell>
        </row>
        <row r="48">
          <cell r="B48" t="str">
            <v>ACE40</v>
          </cell>
          <cell r="C48">
            <v>1.2500000000000001E-2</v>
          </cell>
          <cell r="D48">
            <v>2.5000000000000001E-2</v>
          </cell>
          <cell r="E48">
            <v>2.5000000000000001E-2</v>
          </cell>
          <cell r="F48">
            <v>2.5000000000000001E-2</v>
          </cell>
          <cell r="G48">
            <v>2.5000000000000001E-2</v>
          </cell>
          <cell r="H48">
            <v>2.5000000000000001E-2</v>
          </cell>
          <cell r="I48">
            <v>2.5000000000000001E-2</v>
          </cell>
          <cell r="J48">
            <v>2.5000000000000001E-2</v>
          </cell>
          <cell r="K48">
            <v>2.5000000000000001E-2</v>
          </cell>
          <cell r="L48">
            <v>2.5000000000000001E-2</v>
          </cell>
          <cell r="M48">
            <v>2.5000000000000001E-2</v>
          </cell>
          <cell r="N48">
            <v>2.5000000000000001E-2</v>
          </cell>
          <cell r="O48">
            <v>2.5000000000000001E-2</v>
          </cell>
          <cell r="P48">
            <v>2.5000000000000001E-2</v>
          </cell>
          <cell r="Q48">
            <v>2.5000000000000001E-2</v>
          </cell>
          <cell r="R48">
            <v>2.5000000000000001E-2</v>
          </cell>
          <cell r="S48">
            <v>2.5000000000000001E-2</v>
          </cell>
          <cell r="T48">
            <v>2.5000000000000001E-2</v>
          </cell>
          <cell r="U48">
            <v>2.5000000000000001E-2</v>
          </cell>
          <cell r="V48">
            <v>2.5000000000000001E-2</v>
          </cell>
          <cell r="W48">
            <v>2.5000000000000001E-2</v>
          </cell>
          <cell r="X48">
            <v>2.5000000000000001E-2</v>
          </cell>
          <cell r="Y48">
            <v>2.5000000000000001E-2</v>
          </cell>
          <cell r="Z48">
            <v>2.5000000000000001E-2</v>
          </cell>
          <cell r="AA48">
            <v>2.5000000000000001E-2</v>
          </cell>
          <cell r="AB48">
            <v>2.5000000000000001E-2</v>
          </cell>
          <cell r="AC48">
            <v>2.5000000000000001E-2</v>
          </cell>
          <cell r="AD48">
            <v>2.5000000000000001E-2</v>
          </cell>
          <cell r="AE48">
            <v>2.5000000000000001E-2</v>
          </cell>
          <cell r="AF48">
            <v>2.5000000000000001E-2</v>
          </cell>
          <cell r="AG48">
            <v>2.5000000000000001E-2</v>
          </cell>
          <cell r="AH48">
            <v>2.5000000000000001E-2</v>
          </cell>
          <cell r="AI48">
            <v>2.5000000000000001E-2</v>
          </cell>
          <cell r="AJ48">
            <v>2.5000000000000001E-2</v>
          </cell>
          <cell r="AK48">
            <v>2.5000000000000001E-2</v>
          </cell>
          <cell r="AL48">
            <v>2.5000000000000001E-2</v>
          </cell>
          <cell r="AM48">
            <v>2.5000000000000001E-2</v>
          </cell>
          <cell r="AN48">
            <v>2.5000000000000001E-2</v>
          </cell>
          <cell r="AO48">
            <v>2.5000000000000001E-2</v>
          </cell>
          <cell r="AP48">
            <v>2.5000000000000001E-2</v>
          </cell>
          <cell r="AQ48">
            <v>1.2500000000000001E-2</v>
          </cell>
        </row>
        <row r="54">
          <cell r="B54" t="str">
            <v>ACE5</v>
          </cell>
          <cell r="C54">
            <v>0.1</v>
          </cell>
          <cell r="D54">
            <v>0.30000000000000004</v>
          </cell>
          <cell r="E54">
            <v>0.5</v>
          </cell>
          <cell r="F54">
            <v>0.7</v>
          </cell>
          <cell r="G54">
            <v>0.89999999999999991</v>
          </cell>
          <cell r="H54">
            <v>0.99999999999999989</v>
          </cell>
          <cell r="I54">
            <v>0.99999999999999989</v>
          </cell>
          <cell r="J54">
            <v>0.99999999999999989</v>
          </cell>
          <cell r="K54">
            <v>0.99999999999999989</v>
          </cell>
          <cell r="L54">
            <v>0.99999999999999989</v>
          </cell>
          <cell r="M54">
            <v>0.99999999999999989</v>
          </cell>
          <cell r="N54">
            <v>0.99999999999999989</v>
          </cell>
          <cell r="O54">
            <v>0.99999999999999989</v>
          </cell>
          <cell r="P54">
            <v>0.99999999999999989</v>
          </cell>
          <cell r="Q54">
            <v>0.99999999999999989</v>
          </cell>
          <cell r="R54">
            <v>0.99999999999999989</v>
          </cell>
          <cell r="S54">
            <v>0.99999999999999989</v>
          </cell>
          <cell r="T54">
            <v>0.99999999999999989</v>
          </cell>
          <cell r="U54">
            <v>0.99999999999999989</v>
          </cell>
          <cell r="V54">
            <v>0.99999999999999989</v>
          </cell>
          <cell r="W54">
            <v>0.99999999999999989</v>
          </cell>
          <cell r="X54">
            <v>0.99999999999999989</v>
          </cell>
          <cell r="Y54">
            <v>0.99999999999999989</v>
          </cell>
          <cell r="Z54">
            <v>0.99999999999999989</v>
          </cell>
          <cell r="AA54">
            <v>0.99999999999999989</v>
          </cell>
          <cell r="AB54">
            <v>0.99999999999999989</v>
          </cell>
          <cell r="AC54">
            <v>0.99999999999999989</v>
          </cell>
          <cell r="AD54">
            <v>0.99999999999999989</v>
          </cell>
          <cell r="AE54">
            <v>0.99999999999999989</v>
          </cell>
          <cell r="AF54">
            <v>0.99999999999999989</v>
          </cell>
          <cell r="AG54">
            <v>0.99999999999999989</v>
          </cell>
          <cell r="AH54">
            <v>0.99999999999999989</v>
          </cell>
          <cell r="AI54">
            <v>0.99999999999999989</v>
          </cell>
          <cell r="AJ54">
            <v>0.99999999999999989</v>
          </cell>
          <cell r="AK54">
            <v>0.99999999999999989</v>
          </cell>
          <cell r="AL54">
            <v>0.99999999999999989</v>
          </cell>
          <cell r="AM54">
            <v>0.99999999999999989</v>
          </cell>
          <cell r="AN54">
            <v>0.99999999999999989</v>
          </cell>
          <cell r="AO54">
            <v>0.99999999999999989</v>
          </cell>
          <cell r="AP54">
            <v>0.99999999999999989</v>
          </cell>
        </row>
        <row r="55">
          <cell r="B55" t="str">
            <v>ACE6</v>
          </cell>
          <cell r="C55">
            <v>8.3299999999999999E-2</v>
          </cell>
          <cell r="D55">
            <v>0.25</v>
          </cell>
          <cell r="E55">
            <v>0.41669999999999996</v>
          </cell>
          <cell r="F55">
            <v>0.58339999999999992</v>
          </cell>
          <cell r="G55">
            <v>0.74999999999999989</v>
          </cell>
          <cell r="H55">
            <v>0.91669999999999985</v>
          </cell>
          <cell r="I55">
            <v>0.99999999999999989</v>
          </cell>
          <cell r="J55">
            <v>0.99999999999999989</v>
          </cell>
          <cell r="K55">
            <v>0.99999999999999989</v>
          </cell>
          <cell r="L55">
            <v>0.99999999999999989</v>
          </cell>
          <cell r="M55">
            <v>0.99999999999999989</v>
          </cell>
          <cell r="N55">
            <v>0.99999999999999989</v>
          </cell>
          <cell r="O55">
            <v>0.99999999999999989</v>
          </cell>
          <cell r="P55">
            <v>0.99999999999999989</v>
          </cell>
          <cell r="Q55">
            <v>0.99999999999999989</v>
          </cell>
          <cell r="R55">
            <v>0.99999999999999989</v>
          </cell>
          <cell r="S55">
            <v>0.99999999999999989</v>
          </cell>
          <cell r="T55">
            <v>0.99999999999999989</v>
          </cell>
          <cell r="U55">
            <v>0.99999999999999989</v>
          </cell>
          <cell r="V55">
            <v>0.99999999999999989</v>
          </cell>
          <cell r="W55">
            <v>0.99999999999999989</v>
          </cell>
          <cell r="X55">
            <v>0.99999999999999989</v>
          </cell>
          <cell r="Y55">
            <v>0.99999999999999989</v>
          </cell>
          <cell r="Z55">
            <v>0.99999999999999989</v>
          </cell>
          <cell r="AA55">
            <v>0.99999999999999989</v>
          </cell>
          <cell r="AB55">
            <v>0.99999999999999989</v>
          </cell>
          <cell r="AC55">
            <v>0.99999999999999989</v>
          </cell>
          <cell r="AD55">
            <v>0.99999999999999989</v>
          </cell>
          <cell r="AE55">
            <v>0.99999999999999989</v>
          </cell>
          <cell r="AF55">
            <v>0.99999999999999989</v>
          </cell>
          <cell r="AG55">
            <v>0.99999999999999989</v>
          </cell>
          <cell r="AH55">
            <v>0.99999999999999989</v>
          </cell>
          <cell r="AI55">
            <v>0.99999999999999989</v>
          </cell>
          <cell r="AJ55">
            <v>0.99999999999999989</v>
          </cell>
          <cell r="AK55">
            <v>0.99999999999999989</v>
          </cell>
          <cell r="AL55">
            <v>0.99999999999999989</v>
          </cell>
          <cell r="AM55">
            <v>0.99999999999999989</v>
          </cell>
          <cell r="AN55">
            <v>0.99999999999999989</v>
          </cell>
          <cell r="AO55">
            <v>0.99999999999999989</v>
          </cell>
          <cell r="AP55">
            <v>0.99999999999999989</v>
          </cell>
        </row>
        <row r="56">
          <cell r="B56" t="str">
            <v>A8710</v>
          </cell>
          <cell r="C56">
            <v>7.4999999999999997E-2</v>
          </cell>
          <cell r="D56">
            <v>0.21379999999999999</v>
          </cell>
          <cell r="E56">
            <v>0.33169999999999999</v>
          </cell>
          <cell r="F56">
            <v>0.42080000000000001</v>
          </cell>
          <cell r="G56">
            <v>0.50990000000000002</v>
          </cell>
          <cell r="H56">
            <v>0.59899999999999998</v>
          </cell>
          <cell r="I56">
            <v>0.68809999999999993</v>
          </cell>
          <cell r="J56">
            <v>0.77719999999999989</v>
          </cell>
          <cell r="K56">
            <v>0.86629999999999985</v>
          </cell>
          <cell r="L56">
            <v>0.9553999999999998</v>
          </cell>
          <cell r="M56">
            <v>0.99999999999999978</v>
          </cell>
          <cell r="N56">
            <v>0.99999999999999978</v>
          </cell>
          <cell r="O56">
            <v>0.99999999999999978</v>
          </cell>
          <cell r="P56">
            <v>0.99999999999999978</v>
          </cell>
          <cell r="Q56">
            <v>0.99999999999999978</v>
          </cell>
          <cell r="R56">
            <v>0.99999999999999978</v>
          </cell>
          <cell r="S56">
            <v>0.99999999999999978</v>
          </cell>
          <cell r="T56">
            <v>0.99999999999999978</v>
          </cell>
          <cell r="U56">
            <v>0.99999999999999978</v>
          </cell>
          <cell r="V56">
            <v>0.99999999999999978</v>
          </cell>
          <cell r="W56">
            <v>0.99999999999999978</v>
          </cell>
          <cell r="X56">
            <v>0.99999999999999978</v>
          </cell>
          <cell r="Y56">
            <v>0.99999999999999978</v>
          </cell>
          <cell r="Z56">
            <v>0.99999999999999978</v>
          </cell>
          <cell r="AA56">
            <v>0.99999999999999978</v>
          </cell>
          <cell r="AB56">
            <v>0.99999999999999978</v>
          </cell>
          <cell r="AC56">
            <v>0.99999999999999978</v>
          </cell>
          <cell r="AD56">
            <v>0.99999999999999978</v>
          </cell>
          <cell r="AE56">
            <v>0.99999999999999978</v>
          </cell>
          <cell r="AF56">
            <v>0.99999999999999978</v>
          </cell>
          <cell r="AG56">
            <v>0.99999999999999978</v>
          </cell>
          <cell r="AH56">
            <v>0.99999999999999978</v>
          </cell>
          <cell r="AI56">
            <v>0.99999999999999978</v>
          </cell>
          <cell r="AJ56">
            <v>0.99999999999999978</v>
          </cell>
          <cell r="AK56">
            <v>0.99999999999999978</v>
          </cell>
          <cell r="AL56">
            <v>0.99999999999999978</v>
          </cell>
          <cell r="AM56">
            <v>0.99999999999999978</v>
          </cell>
          <cell r="AN56">
            <v>0.99999999999999978</v>
          </cell>
          <cell r="AO56">
            <v>0.99999999999999978</v>
          </cell>
          <cell r="AP56">
            <v>0.99999999999999978</v>
          </cell>
        </row>
        <row r="57">
          <cell r="B57" t="str">
            <v>A8810</v>
          </cell>
          <cell r="C57">
            <v>7.4999999999999997E-2</v>
          </cell>
          <cell r="D57">
            <v>0.21379999999999999</v>
          </cell>
          <cell r="E57">
            <v>0.30630000000000002</v>
          </cell>
          <cell r="F57">
            <v>0.39880000000000004</v>
          </cell>
          <cell r="G57">
            <v>0.49130000000000007</v>
          </cell>
          <cell r="H57">
            <v>0.5838000000000001</v>
          </cell>
          <cell r="I57">
            <v>0.67630000000000012</v>
          </cell>
          <cell r="J57">
            <v>0.76880000000000015</v>
          </cell>
          <cell r="K57">
            <v>0.86130000000000018</v>
          </cell>
          <cell r="L57">
            <v>0.9538000000000002</v>
          </cell>
          <cell r="M57">
            <v>1.0000000000000002</v>
          </cell>
          <cell r="N57">
            <v>1.0000000000000002</v>
          </cell>
          <cell r="O57">
            <v>1.0000000000000002</v>
          </cell>
          <cell r="P57">
            <v>1.0000000000000002</v>
          </cell>
          <cell r="Q57">
            <v>1.0000000000000002</v>
          </cell>
          <cell r="R57">
            <v>1.0000000000000002</v>
          </cell>
          <cell r="S57">
            <v>1.0000000000000002</v>
          </cell>
          <cell r="T57">
            <v>1.0000000000000002</v>
          </cell>
          <cell r="U57">
            <v>1.0000000000000002</v>
          </cell>
          <cell r="V57">
            <v>1.0000000000000002</v>
          </cell>
          <cell r="W57">
            <v>1.0000000000000002</v>
          </cell>
          <cell r="X57">
            <v>1.0000000000000002</v>
          </cell>
          <cell r="Y57">
            <v>1.0000000000000002</v>
          </cell>
          <cell r="Z57">
            <v>1.0000000000000002</v>
          </cell>
          <cell r="AA57">
            <v>1.0000000000000002</v>
          </cell>
          <cell r="AB57">
            <v>1.0000000000000002</v>
          </cell>
          <cell r="AC57">
            <v>1.0000000000000002</v>
          </cell>
          <cell r="AD57">
            <v>1.0000000000000002</v>
          </cell>
          <cell r="AE57">
            <v>1.0000000000000002</v>
          </cell>
          <cell r="AF57">
            <v>1.0000000000000002</v>
          </cell>
          <cell r="AG57">
            <v>1.0000000000000002</v>
          </cell>
          <cell r="AH57">
            <v>1.0000000000000002</v>
          </cell>
          <cell r="AI57">
            <v>1.0000000000000002</v>
          </cell>
          <cell r="AJ57">
            <v>1.0000000000000002</v>
          </cell>
          <cell r="AK57">
            <v>1.0000000000000002</v>
          </cell>
          <cell r="AL57">
            <v>1.0000000000000002</v>
          </cell>
          <cell r="AM57">
            <v>1.0000000000000002</v>
          </cell>
          <cell r="AN57">
            <v>1.0000000000000002</v>
          </cell>
          <cell r="AO57">
            <v>1.0000000000000002</v>
          </cell>
          <cell r="AP57">
            <v>1.0000000000000002</v>
          </cell>
        </row>
        <row r="58">
          <cell r="B58" t="str">
            <v>A8910</v>
          </cell>
          <cell r="C58">
            <v>7.4999999999999997E-2</v>
          </cell>
          <cell r="D58">
            <v>0.1724</v>
          </cell>
          <cell r="E58">
            <v>0.26979999999999998</v>
          </cell>
          <cell r="F58">
            <v>0.36719999999999997</v>
          </cell>
          <cell r="G58">
            <v>0.46459999999999996</v>
          </cell>
          <cell r="H58">
            <v>0.56199999999999994</v>
          </cell>
          <cell r="I58">
            <v>0.65939999999999999</v>
          </cell>
          <cell r="J58">
            <v>0.75680000000000003</v>
          </cell>
          <cell r="K58">
            <v>0.85420000000000007</v>
          </cell>
          <cell r="L58">
            <v>0.95160000000000011</v>
          </cell>
          <cell r="M58">
            <v>1.0000000000000002</v>
          </cell>
          <cell r="N58">
            <v>1.0000000000000002</v>
          </cell>
          <cell r="O58">
            <v>1.0000000000000002</v>
          </cell>
          <cell r="P58">
            <v>1.0000000000000002</v>
          </cell>
          <cell r="Q58">
            <v>1.0000000000000002</v>
          </cell>
          <cell r="R58">
            <v>1.0000000000000002</v>
          </cell>
          <cell r="S58">
            <v>1.0000000000000002</v>
          </cell>
          <cell r="T58">
            <v>1.0000000000000002</v>
          </cell>
          <cell r="U58">
            <v>1.0000000000000002</v>
          </cell>
          <cell r="V58">
            <v>1.0000000000000002</v>
          </cell>
          <cell r="W58">
            <v>1.0000000000000002</v>
          </cell>
          <cell r="X58">
            <v>1.0000000000000002</v>
          </cell>
          <cell r="Y58">
            <v>1.0000000000000002</v>
          </cell>
          <cell r="Z58">
            <v>1.0000000000000002</v>
          </cell>
          <cell r="AA58">
            <v>1.0000000000000002</v>
          </cell>
          <cell r="AB58">
            <v>1.0000000000000002</v>
          </cell>
          <cell r="AC58">
            <v>1.0000000000000002</v>
          </cell>
          <cell r="AD58">
            <v>1.0000000000000002</v>
          </cell>
          <cell r="AE58">
            <v>1.0000000000000002</v>
          </cell>
          <cell r="AF58">
            <v>1.0000000000000002</v>
          </cell>
          <cell r="AG58">
            <v>1.0000000000000002</v>
          </cell>
          <cell r="AH58">
            <v>1.0000000000000002</v>
          </cell>
          <cell r="AI58">
            <v>1.0000000000000002</v>
          </cell>
          <cell r="AJ58">
            <v>1.0000000000000002</v>
          </cell>
          <cell r="AK58">
            <v>1.0000000000000002</v>
          </cell>
          <cell r="AL58">
            <v>1.0000000000000002</v>
          </cell>
          <cell r="AM58">
            <v>1.0000000000000002</v>
          </cell>
          <cell r="AN58">
            <v>1.0000000000000002</v>
          </cell>
          <cell r="AO58">
            <v>1.0000000000000002</v>
          </cell>
          <cell r="AP58">
            <v>1.0000000000000002</v>
          </cell>
        </row>
        <row r="59">
          <cell r="B59" t="str">
            <v>ACE10</v>
          </cell>
          <cell r="C59">
            <v>0.05</v>
          </cell>
          <cell r="D59">
            <v>0.15000000000000002</v>
          </cell>
          <cell r="E59">
            <v>0.25</v>
          </cell>
          <cell r="F59">
            <v>0.35</v>
          </cell>
          <cell r="G59">
            <v>0.44999999999999996</v>
          </cell>
          <cell r="H59">
            <v>0.54999999999999993</v>
          </cell>
          <cell r="I59">
            <v>0.64999999999999991</v>
          </cell>
          <cell r="J59">
            <v>0.74999999999999989</v>
          </cell>
          <cell r="K59">
            <v>0.84999999999999987</v>
          </cell>
          <cell r="L59">
            <v>0.94999999999999984</v>
          </cell>
          <cell r="M59">
            <v>0.99999999999999989</v>
          </cell>
          <cell r="N59">
            <v>0.99999999999999989</v>
          </cell>
          <cell r="O59">
            <v>0.99999999999999989</v>
          </cell>
          <cell r="P59">
            <v>0.99999999999999989</v>
          </cell>
          <cell r="Q59">
            <v>0.99999999999999989</v>
          </cell>
          <cell r="R59">
            <v>0.99999999999999989</v>
          </cell>
          <cell r="S59">
            <v>0.99999999999999989</v>
          </cell>
          <cell r="T59">
            <v>0.99999999999999989</v>
          </cell>
          <cell r="U59">
            <v>0.99999999999999989</v>
          </cell>
          <cell r="V59">
            <v>0.99999999999999989</v>
          </cell>
          <cell r="W59">
            <v>0.99999999999999989</v>
          </cell>
          <cell r="X59">
            <v>0.99999999999999989</v>
          </cell>
          <cell r="Y59">
            <v>0.99999999999999989</v>
          </cell>
          <cell r="Z59">
            <v>0.99999999999999989</v>
          </cell>
          <cell r="AA59">
            <v>0.99999999999999989</v>
          </cell>
          <cell r="AB59">
            <v>0.99999999999999989</v>
          </cell>
          <cell r="AC59">
            <v>0.99999999999999989</v>
          </cell>
          <cell r="AD59">
            <v>0.99999999999999989</v>
          </cell>
          <cell r="AE59">
            <v>0.99999999999999989</v>
          </cell>
          <cell r="AF59">
            <v>0.99999999999999989</v>
          </cell>
          <cell r="AG59">
            <v>0.99999999999999989</v>
          </cell>
          <cell r="AH59">
            <v>0.99999999999999989</v>
          </cell>
          <cell r="AI59">
            <v>0.99999999999999989</v>
          </cell>
          <cell r="AJ59">
            <v>0.99999999999999989</v>
          </cell>
          <cell r="AK59">
            <v>0.99999999999999989</v>
          </cell>
          <cell r="AL59">
            <v>0.99999999999999989</v>
          </cell>
          <cell r="AM59">
            <v>0.99999999999999989</v>
          </cell>
          <cell r="AN59">
            <v>0.99999999999999989</v>
          </cell>
          <cell r="AO59">
            <v>0.99999999999999989</v>
          </cell>
          <cell r="AP59">
            <v>0.99999999999999989</v>
          </cell>
        </row>
        <row r="60">
          <cell r="B60" t="str">
            <v>A8712</v>
          </cell>
          <cell r="C60">
            <v>6.25E-2</v>
          </cell>
          <cell r="D60">
            <v>0.1797</v>
          </cell>
          <cell r="E60">
            <v>0.28220000000000001</v>
          </cell>
          <cell r="F60">
            <v>0.35780000000000001</v>
          </cell>
          <cell r="G60">
            <v>0.43340000000000001</v>
          </cell>
          <cell r="H60">
            <v>0.50900000000000001</v>
          </cell>
          <cell r="I60">
            <v>0.58460000000000001</v>
          </cell>
          <cell r="J60">
            <v>0.66020000000000001</v>
          </cell>
          <cell r="K60">
            <v>0.73580000000000001</v>
          </cell>
          <cell r="L60">
            <v>0.81140000000000001</v>
          </cell>
          <cell r="M60">
            <v>0.88700000000000001</v>
          </cell>
          <cell r="N60">
            <v>0.96260000000000001</v>
          </cell>
          <cell r="O60">
            <v>1</v>
          </cell>
          <cell r="P60">
            <v>1</v>
          </cell>
          <cell r="Q60">
            <v>1</v>
          </cell>
          <cell r="R60">
            <v>1</v>
          </cell>
          <cell r="S60">
            <v>1</v>
          </cell>
          <cell r="T60">
            <v>1</v>
          </cell>
          <cell r="U60">
            <v>1</v>
          </cell>
          <cell r="V60">
            <v>1</v>
          </cell>
          <cell r="W60">
            <v>1</v>
          </cell>
          <cell r="X60">
            <v>1</v>
          </cell>
          <cell r="Y60">
            <v>1</v>
          </cell>
          <cell r="Z60">
            <v>1</v>
          </cell>
          <cell r="AA60">
            <v>1</v>
          </cell>
          <cell r="AB60">
            <v>1</v>
          </cell>
          <cell r="AC60">
            <v>1</v>
          </cell>
          <cell r="AD60">
            <v>1</v>
          </cell>
          <cell r="AE60">
            <v>1</v>
          </cell>
          <cell r="AF60">
            <v>1</v>
          </cell>
          <cell r="AG60">
            <v>1</v>
          </cell>
          <cell r="AH60">
            <v>1</v>
          </cell>
          <cell r="AI60">
            <v>1</v>
          </cell>
          <cell r="AJ60">
            <v>1</v>
          </cell>
          <cell r="AK60">
            <v>1</v>
          </cell>
          <cell r="AL60">
            <v>1</v>
          </cell>
          <cell r="AM60">
            <v>1</v>
          </cell>
          <cell r="AN60">
            <v>1</v>
          </cell>
          <cell r="AO60">
            <v>1</v>
          </cell>
          <cell r="AP60">
            <v>1</v>
          </cell>
        </row>
        <row r="61">
          <cell r="B61" t="str">
            <v>A8722</v>
          </cell>
          <cell r="C61">
            <v>3.4090000000000002E-2</v>
          </cell>
          <cell r="D61">
            <v>9.9950000000000011E-2</v>
          </cell>
          <cell r="E61">
            <v>0.16132000000000002</v>
          </cell>
          <cell r="F61">
            <v>0.20546000000000003</v>
          </cell>
          <cell r="G61">
            <v>0.24960000000000004</v>
          </cell>
          <cell r="H61">
            <v>0.29374000000000006</v>
          </cell>
          <cell r="I61">
            <v>0.33788000000000007</v>
          </cell>
          <cell r="J61">
            <v>0.38202000000000008</v>
          </cell>
          <cell r="K61">
            <v>0.42616000000000009</v>
          </cell>
          <cell r="L61">
            <v>0.47030000000000011</v>
          </cell>
          <cell r="M61">
            <v>0.51444000000000012</v>
          </cell>
          <cell r="N61">
            <v>0.55858000000000008</v>
          </cell>
          <cell r="O61">
            <v>0.60272000000000003</v>
          </cell>
          <cell r="P61">
            <v>0.64685999999999999</v>
          </cell>
          <cell r="Q61">
            <v>0.69099999999999995</v>
          </cell>
          <cell r="R61">
            <v>0.7351399999999999</v>
          </cell>
          <cell r="S61">
            <v>0.77927999999999986</v>
          </cell>
          <cell r="T61">
            <v>0.82341999999999982</v>
          </cell>
          <cell r="U61">
            <v>0.86755999999999978</v>
          </cell>
          <cell r="V61">
            <v>0.91169999999999973</v>
          </cell>
          <cell r="W61">
            <v>0.95583999999999969</v>
          </cell>
          <cell r="X61">
            <v>0.99999999999999967</v>
          </cell>
          <cell r="Y61">
            <v>0.99999999999999967</v>
          </cell>
          <cell r="Z61">
            <v>0.99999999999999967</v>
          </cell>
          <cell r="AA61">
            <v>0.99999999999999967</v>
          </cell>
          <cell r="AB61">
            <v>0.99999999999999967</v>
          </cell>
          <cell r="AC61">
            <v>0.99999999999999967</v>
          </cell>
          <cell r="AD61">
            <v>0.99999999999999967</v>
          </cell>
          <cell r="AE61">
            <v>0.99999999999999967</v>
          </cell>
          <cell r="AF61">
            <v>0.99999999999999967</v>
          </cell>
          <cell r="AG61">
            <v>0.99999999999999967</v>
          </cell>
          <cell r="AH61">
            <v>0.99999999999999967</v>
          </cell>
          <cell r="AI61">
            <v>0.99999999999999967</v>
          </cell>
          <cell r="AJ61">
            <v>0.99999999999999967</v>
          </cell>
          <cell r="AK61">
            <v>0.99999999999999967</v>
          </cell>
          <cell r="AL61">
            <v>0.99999999999999967</v>
          </cell>
          <cell r="AM61">
            <v>0.99999999999999967</v>
          </cell>
          <cell r="AN61">
            <v>0.99999999999999967</v>
          </cell>
          <cell r="AO61">
            <v>0.99999999999999967</v>
          </cell>
          <cell r="AP61">
            <v>0.99999999999999967</v>
          </cell>
        </row>
        <row r="62">
          <cell r="B62" t="str">
            <v>A8822</v>
          </cell>
          <cell r="C62">
            <v>3.4090000000000002E-2</v>
          </cell>
          <cell r="D62">
            <v>9.9950000000000011E-2</v>
          </cell>
          <cell r="E62">
            <v>0.14495000000000002</v>
          </cell>
          <cell r="F62">
            <v>0.18995000000000001</v>
          </cell>
          <cell r="G62">
            <v>0.23494999999999999</v>
          </cell>
          <cell r="H62">
            <v>0.27994999999999998</v>
          </cell>
          <cell r="I62">
            <v>0.32494999999999996</v>
          </cell>
          <cell r="J62">
            <v>0.36994999999999995</v>
          </cell>
          <cell r="K62">
            <v>0.41494999999999993</v>
          </cell>
          <cell r="L62">
            <v>0.45994999999999991</v>
          </cell>
          <cell r="M62">
            <v>0.5049499999999999</v>
          </cell>
          <cell r="N62">
            <v>0.54994999999999994</v>
          </cell>
          <cell r="O62">
            <v>0.59494999999999998</v>
          </cell>
          <cell r="P62">
            <v>0.63995000000000002</v>
          </cell>
          <cell r="Q62">
            <v>0.68495000000000006</v>
          </cell>
          <cell r="R62">
            <v>0.7299500000000001</v>
          </cell>
          <cell r="S62">
            <v>0.77495000000000014</v>
          </cell>
          <cell r="T62">
            <v>0.81995000000000018</v>
          </cell>
          <cell r="U62">
            <v>0.86495000000000022</v>
          </cell>
          <cell r="V62">
            <v>0.90995000000000026</v>
          </cell>
          <cell r="W62">
            <v>0.9549500000000003</v>
          </cell>
          <cell r="X62">
            <v>1.0000000000000002</v>
          </cell>
          <cell r="Y62">
            <v>1.0000000000000002</v>
          </cell>
          <cell r="Z62">
            <v>1.0000000000000002</v>
          </cell>
          <cell r="AA62">
            <v>1.0000000000000002</v>
          </cell>
          <cell r="AB62">
            <v>1.0000000000000002</v>
          </cell>
          <cell r="AC62">
            <v>1.0000000000000002</v>
          </cell>
          <cell r="AD62">
            <v>1.0000000000000002</v>
          </cell>
          <cell r="AE62">
            <v>1.0000000000000002</v>
          </cell>
          <cell r="AF62">
            <v>1.0000000000000002</v>
          </cell>
          <cell r="AG62">
            <v>1.0000000000000002</v>
          </cell>
          <cell r="AH62">
            <v>1.0000000000000002</v>
          </cell>
          <cell r="AI62">
            <v>1.0000000000000002</v>
          </cell>
          <cell r="AJ62">
            <v>1.0000000000000002</v>
          </cell>
          <cell r="AK62">
            <v>1.0000000000000002</v>
          </cell>
          <cell r="AL62">
            <v>1.0000000000000002</v>
          </cell>
          <cell r="AM62">
            <v>1.0000000000000002</v>
          </cell>
          <cell r="AN62">
            <v>1.0000000000000002</v>
          </cell>
          <cell r="AO62">
            <v>1.0000000000000002</v>
          </cell>
          <cell r="AP62">
            <v>1.0000000000000002</v>
          </cell>
        </row>
        <row r="63">
          <cell r="B63" t="str">
            <v>A8922</v>
          </cell>
          <cell r="C63">
            <v>3.4090000000000002E-2</v>
          </cell>
          <cell r="D63">
            <v>8.0089999999999995E-2</v>
          </cell>
          <cell r="E63">
            <v>0.12608999999999998</v>
          </cell>
          <cell r="F63">
            <v>0.17208999999999997</v>
          </cell>
          <cell r="G63">
            <v>0.21808999999999995</v>
          </cell>
          <cell r="H63">
            <v>0.26408999999999994</v>
          </cell>
          <cell r="I63">
            <v>0.31008999999999992</v>
          </cell>
          <cell r="J63">
            <v>0.35608999999999991</v>
          </cell>
          <cell r="K63">
            <v>0.40208999999999989</v>
          </cell>
          <cell r="L63">
            <v>0.44808999999999988</v>
          </cell>
          <cell r="M63">
            <v>0.49408999999999986</v>
          </cell>
          <cell r="N63">
            <v>0.54008999999999985</v>
          </cell>
          <cell r="O63">
            <v>0.58608999999999989</v>
          </cell>
          <cell r="P63">
            <v>0.63208999999999993</v>
          </cell>
          <cell r="Q63">
            <v>0.67808999999999997</v>
          </cell>
          <cell r="R63">
            <v>0.72409000000000001</v>
          </cell>
          <cell r="S63">
            <v>0.77009000000000005</v>
          </cell>
          <cell r="T63">
            <v>0.81609000000000009</v>
          </cell>
          <cell r="U63">
            <v>0.86209000000000013</v>
          </cell>
          <cell r="V63">
            <v>0.90809000000000017</v>
          </cell>
          <cell r="W63">
            <v>0.95409000000000022</v>
          </cell>
          <cell r="X63">
            <v>1.0000000000000002</v>
          </cell>
          <cell r="Y63">
            <v>1.0000000000000002</v>
          </cell>
          <cell r="Z63">
            <v>1.0000000000000002</v>
          </cell>
          <cell r="AA63">
            <v>1.0000000000000002</v>
          </cell>
          <cell r="AB63">
            <v>1.0000000000000002</v>
          </cell>
          <cell r="AC63">
            <v>1.0000000000000002</v>
          </cell>
          <cell r="AD63">
            <v>1.0000000000000002</v>
          </cell>
          <cell r="AE63">
            <v>1.0000000000000002</v>
          </cell>
          <cell r="AF63">
            <v>1.0000000000000002</v>
          </cell>
          <cell r="AG63">
            <v>1.0000000000000002</v>
          </cell>
          <cell r="AH63">
            <v>1.0000000000000002</v>
          </cell>
          <cell r="AI63">
            <v>1.0000000000000002</v>
          </cell>
          <cell r="AJ63">
            <v>1.0000000000000002</v>
          </cell>
          <cell r="AK63">
            <v>1.0000000000000002</v>
          </cell>
          <cell r="AL63">
            <v>1.0000000000000002</v>
          </cell>
          <cell r="AM63">
            <v>1.0000000000000002</v>
          </cell>
          <cell r="AN63">
            <v>1.0000000000000002</v>
          </cell>
          <cell r="AO63">
            <v>1.0000000000000002</v>
          </cell>
          <cell r="AP63">
            <v>1.0000000000000002</v>
          </cell>
        </row>
        <row r="64">
          <cell r="B64" t="str">
            <v>A8812</v>
          </cell>
          <cell r="C64">
            <v>6.25E-2</v>
          </cell>
          <cell r="D64">
            <v>0.1797</v>
          </cell>
          <cell r="E64">
            <v>0.25780000000000003</v>
          </cell>
          <cell r="F64">
            <v>0.33590000000000003</v>
          </cell>
          <cell r="G64">
            <v>0.41400000000000003</v>
          </cell>
          <cell r="H64">
            <v>0.49210000000000004</v>
          </cell>
          <cell r="I64">
            <v>0.57020000000000004</v>
          </cell>
          <cell r="J64">
            <v>0.6483000000000001</v>
          </cell>
          <cell r="K64">
            <v>0.72640000000000016</v>
          </cell>
          <cell r="L64">
            <v>0.80450000000000021</v>
          </cell>
          <cell r="M64">
            <v>0.88260000000000027</v>
          </cell>
          <cell r="N64">
            <v>0.96070000000000033</v>
          </cell>
          <cell r="O64">
            <v>1.0000000000000004</v>
          </cell>
          <cell r="P64">
            <v>1.0000000000000004</v>
          </cell>
          <cell r="Q64">
            <v>1.0000000000000004</v>
          </cell>
          <cell r="R64">
            <v>1.0000000000000004</v>
          </cell>
          <cell r="S64">
            <v>1.0000000000000004</v>
          </cell>
          <cell r="T64">
            <v>1.0000000000000004</v>
          </cell>
          <cell r="U64">
            <v>1.0000000000000004</v>
          </cell>
          <cell r="V64">
            <v>1.0000000000000004</v>
          </cell>
          <cell r="W64">
            <v>1.0000000000000004</v>
          </cell>
          <cell r="X64">
            <v>1.0000000000000004</v>
          </cell>
          <cell r="Y64">
            <v>1.0000000000000004</v>
          </cell>
          <cell r="Z64">
            <v>1.0000000000000004</v>
          </cell>
          <cell r="AA64">
            <v>1.0000000000000004</v>
          </cell>
          <cell r="AB64">
            <v>1.0000000000000004</v>
          </cell>
          <cell r="AC64">
            <v>1.0000000000000004</v>
          </cell>
          <cell r="AD64">
            <v>1.0000000000000004</v>
          </cell>
          <cell r="AE64">
            <v>1.0000000000000004</v>
          </cell>
          <cell r="AF64">
            <v>1.0000000000000004</v>
          </cell>
          <cell r="AG64">
            <v>1.0000000000000004</v>
          </cell>
          <cell r="AH64">
            <v>1.0000000000000004</v>
          </cell>
          <cell r="AI64">
            <v>1.0000000000000004</v>
          </cell>
          <cell r="AJ64">
            <v>1.0000000000000004</v>
          </cell>
          <cell r="AK64">
            <v>1.0000000000000004</v>
          </cell>
          <cell r="AL64">
            <v>1.0000000000000004</v>
          </cell>
          <cell r="AM64">
            <v>1.0000000000000004</v>
          </cell>
          <cell r="AN64">
            <v>1.0000000000000004</v>
          </cell>
          <cell r="AO64">
            <v>1.0000000000000004</v>
          </cell>
          <cell r="AP64">
            <v>1.0000000000000004</v>
          </cell>
        </row>
        <row r="65">
          <cell r="B65" t="str">
            <v>A8912</v>
          </cell>
          <cell r="C65">
            <v>6.25E-2</v>
          </cell>
          <cell r="D65">
            <v>0.14400000000000002</v>
          </cell>
          <cell r="E65">
            <v>0.22550000000000003</v>
          </cell>
          <cell r="F65">
            <v>0.30700000000000005</v>
          </cell>
          <cell r="G65">
            <v>0.38850000000000007</v>
          </cell>
          <cell r="H65">
            <v>0.47000000000000008</v>
          </cell>
          <cell r="I65">
            <v>0.5515000000000001</v>
          </cell>
          <cell r="J65">
            <v>0.63300000000000012</v>
          </cell>
          <cell r="K65">
            <v>0.71450000000000014</v>
          </cell>
          <cell r="L65">
            <v>0.79600000000000015</v>
          </cell>
          <cell r="M65">
            <v>0.87750000000000017</v>
          </cell>
          <cell r="N65">
            <v>0.95900000000000019</v>
          </cell>
          <cell r="O65">
            <v>1.0000000000000002</v>
          </cell>
          <cell r="P65">
            <v>1.0000000000000002</v>
          </cell>
          <cell r="Q65">
            <v>1.0000000000000002</v>
          </cell>
          <cell r="R65">
            <v>1.0000000000000002</v>
          </cell>
          <cell r="S65">
            <v>1.0000000000000002</v>
          </cell>
          <cell r="T65">
            <v>1.0000000000000002</v>
          </cell>
          <cell r="U65">
            <v>1.0000000000000002</v>
          </cell>
          <cell r="V65">
            <v>1.0000000000000002</v>
          </cell>
          <cell r="W65">
            <v>1.0000000000000002</v>
          </cell>
          <cell r="X65">
            <v>1.0000000000000002</v>
          </cell>
          <cell r="Y65">
            <v>1.0000000000000002</v>
          </cell>
          <cell r="Z65">
            <v>1.0000000000000002</v>
          </cell>
          <cell r="AA65">
            <v>1.0000000000000002</v>
          </cell>
          <cell r="AB65">
            <v>1.0000000000000002</v>
          </cell>
          <cell r="AC65">
            <v>1.0000000000000002</v>
          </cell>
          <cell r="AD65">
            <v>1.0000000000000002</v>
          </cell>
          <cell r="AE65">
            <v>1.0000000000000002</v>
          </cell>
          <cell r="AF65">
            <v>1.0000000000000002</v>
          </cell>
          <cell r="AG65">
            <v>1.0000000000000002</v>
          </cell>
          <cell r="AH65">
            <v>1.0000000000000002</v>
          </cell>
          <cell r="AI65">
            <v>1.0000000000000002</v>
          </cell>
          <cell r="AJ65">
            <v>1.0000000000000002</v>
          </cell>
          <cell r="AK65">
            <v>1.0000000000000002</v>
          </cell>
          <cell r="AL65">
            <v>1.0000000000000002</v>
          </cell>
          <cell r="AM65">
            <v>1.0000000000000002</v>
          </cell>
          <cell r="AN65">
            <v>1.0000000000000002</v>
          </cell>
          <cell r="AO65">
            <v>1.0000000000000002</v>
          </cell>
          <cell r="AP65">
            <v>1.0000000000000002</v>
          </cell>
        </row>
        <row r="66">
          <cell r="B66" t="str">
            <v>ACE12</v>
          </cell>
          <cell r="C66">
            <v>4.1700000000000001E-2</v>
          </cell>
          <cell r="D66">
            <v>0.125</v>
          </cell>
          <cell r="E66">
            <v>0.20829999999999999</v>
          </cell>
          <cell r="F66">
            <v>0.29159999999999997</v>
          </cell>
          <cell r="G66">
            <v>0.37489999999999996</v>
          </cell>
          <cell r="H66">
            <v>0.45819999999999994</v>
          </cell>
          <cell r="I66">
            <v>0.54159999999999997</v>
          </cell>
          <cell r="J66">
            <v>0.62490000000000001</v>
          </cell>
          <cell r="K66">
            <v>0.70830000000000004</v>
          </cell>
          <cell r="L66">
            <v>0.79160000000000008</v>
          </cell>
          <cell r="M66">
            <v>0.87500000000000011</v>
          </cell>
          <cell r="N66">
            <v>0.95830000000000015</v>
          </cell>
          <cell r="O66">
            <v>1.0000000000000002</v>
          </cell>
          <cell r="P66">
            <v>1.0000000000000002</v>
          </cell>
          <cell r="Q66">
            <v>1.0000000000000002</v>
          </cell>
          <cell r="R66">
            <v>1.0000000000000002</v>
          </cell>
          <cell r="S66">
            <v>1.0000000000000002</v>
          </cell>
          <cell r="T66">
            <v>1.0000000000000002</v>
          </cell>
          <cell r="U66">
            <v>1.0000000000000002</v>
          </cell>
          <cell r="V66">
            <v>1.0000000000000002</v>
          </cell>
          <cell r="W66">
            <v>1.0000000000000002</v>
          </cell>
          <cell r="X66">
            <v>1.0000000000000002</v>
          </cell>
          <cell r="Y66">
            <v>1.0000000000000002</v>
          </cell>
          <cell r="Z66">
            <v>1.0000000000000002</v>
          </cell>
          <cell r="AA66">
            <v>1.0000000000000002</v>
          </cell>
          <cell r="AB66">
            <v>1.0000000000000002</v>
          </cell>
          <cell r="AC66">
            <v>1.0000000000000002</v>
          </cell>
          <cell r="AD66">
            <v>1.0000000000000002</v>
          </cell>
          <cell r="AE66">
            <v>1.0000000000000002</v>
          </cell>
          <cell r="AF66">
            <v>1.0000000000000002</v>
          </cell>
          <cell r="AG66">
            <v>1.0000000000000002</v>
          </cell>
          <cell r="AH66">
            <v>1.0000000000000002</v>
          </cell>
          <cell r="AI66">
            <v>1.0000000000000002</v>
          </cell>
          <cell r="AJ66">
            <v>1.0000000000000002</v>
          </cell>
          <cell r="AK66">
            <v>1.0000000000000002</v>
          </cell>
          <cell r="AL66">
            <v>1.0000000000000002</v>
          </cell>
          <cell r="AM66">
            <v>1.0000000000000002</v>
          </cell>
          <cell r="AN66">
            <v>1.0000000000000002</v>
          </cell>
          <cell r="AO66">
            <v>1.0000000000000002</v>
          </cell>
          <cell r="AP66">
            <v>1.0000000000000002</v>
          </cell>
        </row>
        <row r="67">
          <cell r="B67" t="str">
            <v>A8714</v>
          </cell>
          <cell r="C67">
            <v>5.3600000000000002E-2</v>
          </cell>
          <cell r="D67">
            <v>0.155</v>
          </cell>
          <cell r="E67">
            <v>0.2455</v>
          </cell>
          <cell r="F67">
            <v>0.31109999999999999</v>
          </cell>
          <cell r="G67">
            <v>0.37669999999999998</v>
          </cell>
          <cell r="H67">
            <v>0.44229999999999997</v>
          </cell>
          <cell r="I67">
            <v>0.50790000000000002</v>
          </cell>
          <cell r="J67">
            <v>0.57350000000000001</v>
          </cell>
          <cell r="K67">
            <v>0.6391</v>
          </cell>
          <cell r="L67">
            <v>0.70469999999999999</v>
          </cell>
          <cell r="M67">
            <v>0.77029999999999998</v>
          </cell>
          <cell r="N67">
            <v>0.83589999999999998</v>
          </cell>
          <cell r="O67">
            <v>0.90149999999999997</v>
          </cell>
          <cell r="P67">
            <v>0.96709999999999996</v>
          </cell>
          <cell r="Q67">
            <v>1</v>
          </cell>
          <cell r="R67">
            <v>1</v>
          </cell>
          <cell r="S67">
            <v>1</v>
          </cell>
          <cell r="T67">
            <v>1</v>
          </cell>
          <cell r="U67">
            <v>1</v>
          </cell>
          <cell r="V67">
            <v>1</v>
          </cell>
          <cell r="W67">
            <v>1</v>
          </cell>
          <cell r="X67">
            <v>1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  <cell r="AC67">
            <v>1</v>
          </cell>
          <cell r="AD67">
            <v>1</v>
          </cell>
          <cell r="AE67">
            <v>1</v>
          </cell>
          <cell r="AF67">
            <v>1</v>
          </cell>
          <cell r="AG67">
            <v>1</v>
          </cell>
          <cell r="AH67">
            <v>1</v>
          </cell>
          <cell r="AI67">
            <v>1</v>
          </cell>
          <cell r="AJ67">
            <v>1</v>
          </cell>
          <cell r="AK67">
            <v>1</v>
          </cell>
          <cell r="AL67">
            <v>1</v>
          </cell>
          <cell r="AM67">
            <v>1</v>
          </cell>
          <cell r="AN67">
            <v>1</v>
          </cell>
          <cell r="AO67">
            <v>1</v>
          </cell>
          <cell r="AP67">
            <v>1</v>
          </cell>
        </row>
        <row r="68">
          <cell r="B68" t="str">
            <v>A8814</v>
          </cell>
          <cell r="C68">
            <v>5.3600000000000002E-2</v>
          </cell>
          <cell r="D68">
            <v>0.155</v>
          </cell>
          <cell r="E68">
            <v>0.22260000000000002</v>
          </cell>
          <cell r="F68">
            <v>0.29020000000000001</v>
          </cell>
          <cell r="G68">
            <v>0.35780000000000001</v>
          </cell>
          <cell r="H68">
            <v>0.4254</v>
          </cell>
          <cell r="I68">
            <v>0.49299999999999999</v>
          </cell>
          <cell r="J68">
            <v>0.56059999999999999</v>
          </cell>
          <cell r="K68">
            <v>0.62819999999999998</v>
          </cell>
          <cell r="L68">
            <v>0.69579999999999997</v>
          </cell>
          <cell r="M68">
            <v>0.76339999999999997</v>
          </cell>
          <cell r="N68">
            <v>0.83099999999999996</v>
          </cell>
          <cell r="O68">
            <v>0.89859999999999995</v>
          </cell>
          <cell r="P68">
            <v>0.96619999999999995</v>
          </cell>
          <cell r="Q68">
            <v>1</v>
          </cell>
          <cell r="R68">
            <v>1</v>
          </cell>
          <cell r="S68">
            <v>1</v>
          </cell>
          <cell r="T68">
            <v>1</v>
          </cell>
          <cell r="U68">
            <v>1</v>
          </cell>
          <cell r="V68">
            <v>1</v>
          </cell>
          <cell r="W68">
            <v>1</v>
          </cell>
          <cell r="X68">
            <v>1</v>
          </cell>
          <cell r="Y68">
            <v>1</v>
          </cell>
          <cell r="Z68">
            <v>1</v>
          </cell>
          <cell r="AA68">
            <v>1</v>
          </cell>
          <cell r="AB68">
            <v>1</v>
          </cell>
          <cell r="AC68">
            <v>1</v>
          </cell>
          <cell r="AD68">
            <v>1</v>
          </cell>
          <cell r="AE68">
            <v>1</v>
          </cell>
          <cell r="AF68">
            <v>1</v>
          </cell>
          <cell r="AG68">
            <v>1</v>
          </cell>
          <cell r="AH68">
            <v>1</v>
          </cell>
          <cell r="AI68">
            <v>1</v>
          </cell>
          <cell r="AJ68">
            <v>1</v>
          </cell>
          <cell r="AK68">
            <v>1</v>
          </cell>
          <cell r="AL68">
            <v>1</v>
          </cell>
          <cell r="AM68">
            <v>1</v>
          </cell>
          <cell r="AN68">
            <v>1</v>
          </cell>
          <cell r="AO68">
            <v>1</v>
          </cell>
          <cell r="AP68">
            <v>1</v>
          </cell>
        </row>
        <row r="69">
          <cell r="B69" t="str">
            <v>A8914</v>
          </cell>
          <cell r="C69">
            <v>5.3600000000000002E-2</v>
          </cell>
          <cell r="D69">
            <v>0.1237</v>
          </cell>
          <cell r="E69">
            <v>0.19380000000000003</v>
          </cell>
          <cell r="F69">
            <v>0.26390000000000002</v>
          </cell>
          <cell r="G69">
            <v>0.33400000000000002</v>
          </cell>
          <cell r="H69">
            <v>0.40410000000000001</v>
          </cell>
          <cell r="I69">
            <v>0.47420000000000001</v>
          </cell>
          <cell r="J69">
            <v>0.54430000000000001</v>
          </cell>
          <cell r="K69">
            <v>0.61440000000000006</v>
          </cell>
          <cell r="L69">
            <v>0.68450000000000011</v>
          </cell>
          <cell r="M69">
            <v>0.75460000000000016</v>
          </cell>
          <cell r="N69">
            <v>0.82470000000000021</v>
          </cell>
          <cell r="O69">
            <v>0.89480000000000026</v>
          </cell>
          <cell r="P69">
            <v>0.96490000000000031</v>
          </cell>
          <cell r="Q69">
            <v>1.0000000000000002</v>
          </cell>
          <cell r="R69">
            <v>1.0000000000000002</v>
          </cell>
          <cell r="S69">
            <v>1.0000000000000002</v>
          </cell>
          <cell r="T69">
            <v>1.0000000000000002</v>
          </cell>
          <cell r="U69">
            <v>1.0000000000000002</v>
          </cell>
          <cell r="V69">
            <v>1.0000000000000002</v>
          </cell>
          <cell r="W69">
            <v>1.0000000000000002</v>
          </cell>
          <cell r="X69">
            <v>1.0000000000000002</v>
          </cell>
          <cell r="Y69">
            <v>1.0000000000000002</v>
          </cell>
          <cell r="Z69">
            <v>1.0000000000000002</v>
          </cell>
          <cell r="AA69">
            <v>1.0000000000000002</v>
          </cell>
          <cell r="AB69">
            <v>1.0000000000000002</v>
          </cell>
          <cell r="AC69">
            <v>1.0000000000000002</v>
          </cell>
          <cell r="AD69">
            <v>1.0000000000000002</v>
          </cell>
          <cell r="AE69">
            <v>1.0000000000000002</v>
          </cell>
          <cell r="AF69">
            <v>1.0000000000000002</v>
          </cell>
          <cell r="AG69">
            <v>1.0000000000000002</v>
          </cell>
          <cell r="AH69">
            <v>1.0000000000000002</v>
          </cell>
          <cell r="AI69">
            <v>1.0000000000000002</v>
          </cell>
          <cell r="AJ69">
            <v>1.0000000000000002</v>
          </cell>
          <cell r="AK69">
            <v>1.0000000000000002</v>
          </cell>
          <cell r="AL69">
            <v>1.0000000000000002</v>
          </cell>
          <cell r="AM69">
            <v>1.0000000000000002</v>
          </cell>
          <cell r="AN69">
            <v>1.0000000000000002</v>
          </cell>
          <cell r="AO69">
            <v>1.0000000000000002</v>
          </cell>
          <cell r="AP69">
            <v>1.0000000000000002</v>
          </cell>
        </row>
        <row r="70">
          <cell r="B70" t="str">
            <v>ACE14</v>
          </cell>
          <cell r="C70">
            <v>3.5700000000000003E-2</v>
          </cell>
          <cell r="D70">
            <v>0.1071</v>
          </cell>
          <cell r="E70">
            <v>0.17849999999999999</v>
          </cell>
          <cell r="F70">
            <v>0.24990000000000001</v>
          </cell>
          <cell r="G70">
            <v>0.32130000000000003</v>
          </cell>
          <cell r="H70">
            <v>0.39270000000000005</v>
          </cell>
          <cell r="I70">
            <v>0.46410000000000007</v>
          </cell>
          <cell r="J70">
            <v>0.53560000000000008</v>
          </cell>
          <cell r="K70">
            <v>0.6070000000000001</v>
          </cell>
          <cell r="L70">
            <v>0.6785000000000001</v>
          </cell>
          <cell r="M70">
            <v>0.74990000000000012</v>
          </cell>
          <cell r="N70">
            <v>0.82140000000000013</v>
          </cell>
          <cell r="O70">
            <v>0.89280000000000015</v>
          </cell>
          <cell r="P70">
            <v>0.96430000000000016</v>
          </cell>
          <cell r="Q70">
            <v>1.0000000000000002</v>
          </cell>
          <cell r="R70">
            <v>1.0000000000000002</v>
          </cell>
          <cell r="S70">
            <v>1.0000000000000002</v>
          </cell>
          <cell r="T70">
            <v>1.0000000000000002</v>
          </cell>
          <cell r="U70">
            <v>1.0000000000000002</v>
          </cell>
          <cell r="V70">
            <v>1.0000000000000002</v>
          </cell>
          <cell r="W70">
            <v>1.0000000000000002</v>
          </cell>
          <cell r="X70">
            <v>1.0000000000000002</v>
          </cell>
          <cell r="Y70">
            <v>1.0000000000000002</v>
          </cell>
          <cell r="Z70">
            <v>1.0000000000000002</v>
          </cell>
          <cell r="AA70">
            <v>1.0000000000000002</v>
          </cell>
          <cell r="AB70">
            <v>1.0000000000000002</v>
          </cell>
          <cell r="AC70">
            <v>1.0000000000000002</v>
          </cell>
          <cell r="AD70">
            <v>1.0000000000000002</v>
          </cell>
          <cell r="AE70">
            <v>1.0000000000000002</v>
          </cell>
          <cell r="AF70">
            <v>1.0000000000000002</v>
          </cell>
          <cell r="AG70">
            <v>1.0000000000000002</v>
          </cell>
          <cell r="AH70">
            <v>1.0000000000000002</v>
          </cell>
          <cell r="AI70">
            <v>1.0000000000000002</v>
          </cell>
          <cell r="AJ70">
            <v>1.0000000000000002</v>
          </cell>
          <cell r="AK70">
            <v>1.0000000000000002</v>
          </cell>
          <cell r="AL70">
            <v>1.0000000000000002</v>
          </cell>
          <cell r="AM70">
            <v>1.0000000000000002</v>
          </cell>
          <cell r="AN70">
            <v>1.0000000000000002</v>
          </cell>
          <cell r="AO70">
            <v>1.0000000000000002</v>
          </cell>
          <cell r="AP70">
            <v>1.0000000000000002</v>
          </cell>
        </row>
        <row r="71">
          <cell r="B71" t="str">
            <v>A8735</v>
          </cell>
          <cell r="C71">
            <v>2.1430000000000001E-2</v>
          </cell>
          <cell r="D71">
            <v>6.3369999999999996E-2</v>
          </cell>
          <cell r="E71">
            <v>0.10350999999999999</v>
          </cell>
          <cell r="F71">
            <v>0.13109999999999999</v>
          </cell>
          <cell r="G71">
            <v>0.15869</v>
          </cell>
          <cell r="H71">
            <v>0.18628</v>
          </cell>
          <cell r="I71">
            <v>0.21387</v>
          </cell>
          <cell r="J71">
            <v>0.24146000000000001</v>
          </cell>
          <cell r="K71">
            <v>0.26905000000000001</v>
          </cell>
          <cell r="L71">
            <v>0.29664000000000001</v>
          </cell>
          <cell r="M71">
            <v>0.32423000000000002</v>
          </cell>
          <cell r="N71">
            <v>0.35182000000000002</v>
          </cell>
          <cell r="O71">
            <v>0.37941000000000003</v>
          </cell>
          <cell r="P71">
            <v>0.40700000000000003</v>
          </cell>
          <cell r="Q71">
            <v>0.43459000000000003</v>
          </cell>
          <cell r="R71">
            <v>0.46218000000000004</v>
          </cell>
          <cell r="S71">
            <v>0.48977000000000004</v>
          </cell>
          <cell r="T71">
            <v>0.51736000000000004</v>
          </cell>
          <cell r="U71">
            <v>0.54495000000000005</v>
          </cell>
          <cell r="V71">
            <v>0.57254000000000005</v>
          </cell>
          <cell r="W71">
            <v>0.60013000000000005</v>
          </cell>
          <cell r="X71">
            <v>0.62772000000000006</v>
          </cell>
          <cell r="Y71">
            <v>0.65531000000000006</v>
          </cell>
          <cell r="Z71">
            <v>0.68290000000000006</v>
          </cell>
          <cell r="AA71">
            <v>0.71049000000000007</v>
          </cell>
          <cell r="AB71">
            <v>0.73808000000000007</v>
          </cell>
          <cell r="AC71">
            <v>0.76567000000000007</v>
          </cell>
          <cell r="AD71">
            <v>0.79326000000000008</v>
          </cell>
          <cell r="AE71">
            <v>0.82085000000000008</v>
          </cell>
          <cell r="AF71">
            <v>0.84844000000000008</v>
          </cell>
          <cell r="AG71">
            <v>0.87603000000000009</v>
          </cell>
          <cell r="AH71">
            <v>0.90362000000000009</v>
          </cell>
          <cell r="AI71">
            <v>0.93121000000000009</v>
          </cell>
          <cell r="AJ71">
            <v>0.9588000000000001</v>
          </cell>
          <cell r="AK71">
            <v>0.9863900000000001</v>
          </cell>
          <cell r="AL71">
            <v>1</v>
          </cell>
          <cell r="AM71">
            <v>1</v>
          </cell>
          <cell r="AN71">
            <v>1</v>
          </cell>
          <cell r="AO71">
            <v>1</v>
          </cell>
          <cell r="AP71">
            <v>1</v>
          </cell>
        </row>
        <row r="72">
          <cell r="B72" t="str">
            <v>A8740</v>
          </cell>
          <cell r="C72">
            <v>1.8749999999999999E-2</v>
          </cell>
          <cell r="D72">
            <v>5.5550000000000002E-2</v>
          </cell>
          <cell r="E72">
            <v>9.0969999999999995E-2</v>
          </cell>
          <cell r="F72">
            <v>0.11520999999999999</v>
          </cell>
          <cell r="G72">
            <v>0.13944999999999999</v>
          </cell>
          <cell r="H72">
            <v>0.16369</v>
          </cell>
          <cell r="I72">
            <v>0.18793000000000001</v>
          </cell>
          <cell r="J72">
            <v>0.21217000000000003</v>
          </cell>
          <cell r="K72">
            <v>0.23641000000000004</v>
          </cell>
          <cell r="L72">
            <v>0.26065000000000005</v>
          </cell>
          <cell r="M72">
            <v>0.28489000000000003</v>
          </cell>
          <cell r="N72">
            <v>0.30913000000000002</v>
          </cell>
          <cell r="O72">
            <v>0.33337</v>
          </cell>
          <cell r="P72">
            <v>0.35760999999999998</v>
          </cell>
          <cell r="Q72">
            <v>0.38184999999999997</v>
          </cell>
          <cell r="R72">
            <v>0.40608999999999995</v>
          </cell>
          <cell r="S72">
            <v>0.43032999999999993</v>
          </cell>
          <cell r="T72">
            <v>0.45456999999999992</v>
          </cell>
          <cell r="U72">
            <v>0.4788099999999999</v>
          </cell>
          <cell r="V72">
            <v>0.50304999999999989</v>
          </cell>
          <cell r="W72">
            <v>0.52728999999999993</v>
          </cell>
          <cell r="X72">
            <v>0.55152999999999996</v>
          </cell>
          <cell r="Y72">
            <v>0.57577</v>
          </cell>
          <cell r="Z72">
            <v>0.60001000000000004</v>
          </cell>
          <cell r="AA72">
            <v>0.62425000000000008</v>
          </cell>
          <cell r="AB72">
            <v>0.64849000000000012</v>
          </cell>
          <cell r="AC72">
            <v>0.67273000000000016</v>
          </cell>
          <cell r="AD72">
            <v>0.6969700000000002</v>
          </cell>
          <cell r="AE72">
            <v>0.72121000000000024</v>
          </cell>
          <cell r="AF72">
            <v>0.74545000000000028</v>
          </cell>
          <cell r="AG72">
            <v>0.76969000000000032</v>
          </cell>
          <cell r="AH72">
            <v>0.79393000000000036</v>
          </cell>
          <cell r="AI72">
            <v>0.8181700000000004</v>
          </cell>
          <cell r="AJ72">
            <v>0.84241000000000044</v>
          </cell>
          <cell r="AK72">
            <v>0.86665000000000048</v>
          </cell>
          <cell r="AL72">
            <v>0.89089000000000051</v>
          </cell>
          <cell r="AM72">
            <v>0.91513000000000055</v>
          </cell>
          <cell r="AN72">
            <v>0.93937000000000059</v>
          </cell>
          <cell r="AO72">
            <v>0.96361000000000063</v>
          </cell>
          <cell r="AP72">
            <v>0.98785000000000067</v>
          </cell>
        </row>
        <row r="73">
          <cell r="B73" t="str">
            <v>A8835</v>
          </cell>
          <cell r="C73">
            <v>2.1430000000000001E-2</v>
          </cell>
          <cell r="D73">
            <v>6.2920000000000004E-2</v>
          </cell>
          <cell r="E73">
            <v>9.0889999999999999E-2</v>
          </cell>
          <cell r="F73">
            <v>0.11885999999999999</v>
          </cell>
          <cell r="G73">
            <v>0.14682999999999999</v>
          </cell>
          <cell r="H73">
            <v>0.17479999999999998</v>
          </cell>
          <cell r="I73">
            <v>0.20276999999999998</v>
          </cell>
          <cell r="J73">
            <v>0.23073999999999997</v>
          </cell>
          <cell r="K73">
            <v>0.25871</v>
          </cell>
          <cell r="L73">
            <v>0.28667999999999999</v>
          </cell>
          <cell r="M73">
            <v>0.31464999999999999</v>
          </cell>
          <cell r="N73">
            <v>0.34261999999999998</v>
          </cell>
          <cell r="O73">
            <v>0.37058999999999997</v>
          </cell>
          <cell r="P73">
            <v>0.39855999999999997</v>
          </cell>
          <cell r="Q73">
            <v>0.42652999999999996</v>
          </cell>
          <cell r="R73">
            <v>0.45449999999999996</v>
          </cell>
          <cell r="S73">
            <v>0.48246999999999995</v>
          </cell>
          <cell r="T73">
            <v>0.51044</v>
          </cell>
          <cell r="U73">
            <v>0.53841000000000006</v>
          </cell>
          <cell r="V73">
            <v>0.56638000000000011</v>
          </cell>
          <cell r="W73">
            <v>0.59435000000000016</v>
          </cell>
          <cell r="X73">
            <v>0.62232000000000021</v>
          </cell>
          <cell r="Y73">
            <v>0.65029000000000026</v>
          </cell>
          <cell r="Z73">
            <v>0.67826000000000031</v>
          </cell>
          <cell r="AA73">
            <v>0.70623000000000036</v>
          </cell>
          <cell r="AB73">
            <v>0.73420000000000041</v>
          </cell>
          <cell r="AC73">
            <v>0.76217000000000046</v>
          </cell>
          <cell r="AD73">
            <v>0.79014000000000051</v>
          </cell>
          <cell r="AE73">
            <v>0.81811000000000056</v>
          </cell>
          <cell r="AF73">
            <v>0.84608000000000061</v>
          </cell>
          <cell r="AG73">
            <v>0.87405000000000066</v>
          </cell>
          <cell r="AH73">
            <v>0.90202000000000071</v>
          </cell>
          <cell r="AI73">
            <v>0.92999000000000076</v>
          </cell>
          <cell r="AJ73">
            <v>0.95796000000000081</v>
          </cell>
          <cell r="AK73">
            <v>0.98593000000000086</v>
          </cell>
          <cell r="AL73">
            <v>1.0000000000000009</v>
          </cell>
          <cell r="AM73">
            <v>1.0000000000000009</v>
          </cell>
          <cell r="AN73">
            <v>1.0000000000000009</v>
          </cell>
          <cell r="AO73">
            <v>1.0000000000000009</v>
          </cell>
          <cell r="AP73">
            <v>1.0000000000000009</v>
          </cell>
        </row>
        <row r="74">
          <cell r="B74" t="str">
            <v>A8840</v>
          </cell>
          <cell r="C74">
            <v>1.8749999999999999E-2</v>
          </cell>
          <cell r="D74">
            <v>5.5550000000000002E-2</v>
          </cell>
          <cell r="E74">
            <v>8.0079999999999998E-2</v>
          </cell>
          <cell r="F74">
            <v>0.10460999999999999</v>
          </cell>
          <cell r="G74">
            <v>0.12914</v>
          </cell>
          <cell r="H74">
            <v>0.15367</v>
          </cell>
          <cell r="I74">
            <v>0.1782</v>
          </cell>
          <cell r="J74">
            <v>0.20272999999999999</v>
          </cell>
          <cell r="K74">
            <v>0.22725999999999999</v>
          </cell>
          <cell r="L74">
            <v>0.25179000000000001</v>
          </cell>
          <cell r="M74">
            <v>0.27632000000000001</v>
          </cell>
          <cell r="N74">
            <v>0.30085000000000001</v>
          </cell>
          <cell r="O74">
            <v>0.32538</v>
          </cell>
          <cell r="P74">
            <v>0.34991</v>
          </cell>
          <cell r="Q74">
            <v>0.37444</v>
          </cell>
          <cell r="R74">
            <v>0.39896999999999999</v>
          </cell>
          <cell r="S74">
            <v>0.42349999999999999</v>
          </cell>
          <cell r="T74">
            <v>0.44802999999999998</v>
          </cell>
          <cell r="U74">
            <v>0.47255999999999998</v>
          </cell>
          <cell r="V74">
            <v>0.49708999999999998</v>
          </cell>
          <cell r="W74">
            <v>0.52161999999999997</v>
          </cell>
          <cell r="X74">
            <v>0.54615000000000002</v>
          </cell>
          <cell r="Y74">
            <v>0.57068000000000008</v>
          </cell>
          <cell r="Z74">
            <v>0.59521000000000013</v>
          </cell>
          <cell r="AA74">
            <v>0.61974000000000018</v>
          </cell>
          <cell r="AB74">
            <v>0.64427000000000023</v>
          </cell>
          <cell r="AC74">
            <v>0.66880000000000028</v>
          </cell>
          <cell r="AD74">
            <v>0.69333000000000033</v>
          </cell>
          <cell r="AE74">
            <v>0.71786000000000039</v>
          </cell>
          <cell r="AF74">
            <v>0.74239000000000044</v>
          </cell>
          <cell r="AG74">
            <v>0.76692000000000049</v>
          </cell>
          <cell r="AH74">
            <v>0.79145000000000054</v>
          </cell>
          <cell r="AI74">
            <v>0.81598000000000059</v>
          </cell>
          <cell r="AJ74">
            <v>0.84051000000000065</v>
          </cell>
          <cell r="AK74">
            <v>0.8650400000000007</v>
          </cell>
          <cell r="AL74">
            <v>0.88957000000000075</v>
          </cell>
          <cell r="AM74">
            <v>0.9141000000000008</v>
          </cell>
          <cell r="AN74">
            <v>0.93863000000000085</v>
          </cell>
          <cell r="AO74">
            <v>0.9631600000000009</v>
          </cell>
          <cell r="AP74">
            <v>0.98769000000000096</v>
          </cell>
        </row>
        <row r="75">
          <cell r="B75" t="str">
            <v>A8935</v>
          </cell>
          <cell r="C75">
            <v>2.1430000000000001E-2</v>
          </cell>
          <cell r="D75">
            <v>4.9799999999999997E-2</v>
          </cell>
          <cell r="E75">
            <v>7.8169999999999989E-2</v>
          </cell>
          <cell r="F75">
            <v>0.10654</v>
          </cell>
          <cell r="G75">
            <v>0.13491</v>
          </cell>
          <cell r="H75">
            <v>0.16328000000000001</v>
          </cell>
          <cell r="I75">
            <v>0.19165000000000001</v>
          </cell>
          <cell r="J75">
            <v>0.22002000000000002</v>
          </cell>
          <cell r="K75">
            <v>0.24839000000000003</v>
          </cell>
          <cell r="L75">
            <v>0.27676000000000001</v>
          </cell>
          <cell r="M75">
            <v>0.30513000000000001</v>
          </cell>
          <cell r="N75">
            <v>0.33350000000000002</v>
          </cell>
          <cell r="O75">
            <v>0.36187000000000002</v>
          </cell>
          <cell r="P75">
            <v>0.39024000000000003</v>
          </cell>
          <cell r="Q75">
            <v>0.41861000000000004</v>
          </cell>
          <cell r="R75">
            <v>0.44698000000000004</v>
          </cell>
          <cell r="S75">
            <v>0.47535000000000005</v>
          </cell>
          <cell r="T75">
            <v>0.50372000000000006</v>
          </cell>
          <cell r="U75">
            <v>0.53209000000000006</v>
          </cell>
          <cell r="V75">
            <v>0.56046000000000007</v>
          </cell>
          <cell r="W75">
            <v>0.58883000000000008</v>
          </cell>
          <cell r="X75">
            <v>0.61720000000000008</v>
          </cell>
          <cell r="Y75">
            <v>0.64557000000000009</v>
          </cell>
          <cell r="Z75">
            <v>0.67394000000000009</v>
          </cell>
          <cell r="AA75">
            <v>0.7023100000000001</v>
          </cell>
          <cell r="AB75">
            <v>0.73068000000000011</v>
          </cell>
          <cell r="AC75">
            <v>0.75905000000000011</v>
          </cell>
          <cell r="AD75">
            <v>0.78742000000000012</v>
          </cell>
          <cell r="AE75">
            <v>0.81579000000000013</v>
          </cell>
          <cell r="AF75">
            <v>0.84416000000000013</v>
          </cell>
          <cell r="AG75">
            <v>0.87253000000000014</v>
          </cell>
          <cell r="AH75">
            <v>0.90090000000000015</v>
          </cell>
          <cell r="AI75">
            <v>0.92927000000000015</v>
          </cell>
          <cell r="AJ75">
            <v>0.95764000000000016</v>
          </cell>
          <cell r="AK75">
            <v>0.98601000000000016</v>
          </cell>
          <cell r="AL75">
            <v>1.0000000000000002</v>
          </cell>
          <cell r="AM75">
            <v>1.0000000000000002</v>
          </cell>
          <cell r="AN75">
            <v>1.0000000000000002</v>
          </cell>
          <cell r="AO75">
            <v>1.0000000000000002</v>
          </cell>
          <cell r="AP75">
            <v>1.0000000000000002</v>
          </cell>
        </row>
        <row r="76">
          <cell r="B76" t="str">
            <v>A8940</v>
          </cell>
          <cell r="C76">
            <v>1.8749999999999999E-2</v>
          </cell>
          <cell r="D76">
            <v>4.3549999999999998E-2</v>
          </cell>
          <cell r="E76">
            <v>6.8349999999999994E-2</v>
          </cell>
          <cell r="F76">
            <v>9.3149999999999997E-2</v>
          </cell>
          <cell r="G76">
            <v>0.11795</v>
          </cell>
          <cell r="H76">
            <v>0.14274999999999999</v>
          </cell>
          <cell r="I76">
            <v>0.16754999999999998</v>
          </cell>
          <cell r="J76">
            <v>0.19234999999999997</v>
          </cell>
          <cell r="K76">
            <v>0.21714999999999995</v>
          </cell>
          <cell r="L76">
            <v>0.24194999999999994</v>
          </cell>
          <cell r="M76">
            <v>0.26674999999999993</v>
          </cell>
          <cell r="N76">
            <v>0.29154999999999992</v>
          </cell>
          <cell r="O76">
            <v>0.31634999999999991</v>
          </cell>
          <cell r="P76">
            <v>0.3411499999999999</v>
          </cell>
          <cell r="Q76">
            <v>0.36594999999999989</v>
          </cell>
          <cell r="R76">
            <v>0.39074999999999988</v>
          </cell>
          <cell r="S76">
            <v>0.41554999999999986</v>
          </cell>
          <cell r="T76">
            <v>0.44034999999999985</v>
          </cell>
          <cell r="U76">
            <v>0.46514999999999984</v>
          </cell>
          <cell r="V76">
            <v>0.48994999999999983</v>
          </cell>
          <cell r="W76">
            <v>0.51474999999999982</v>
          </cell>
          <cell r="X76">
            <v>0.53954999999999986</v>
          </cell>
          <cell r="Y76">
            <v>0.56434999999999991</v>
          </cell>
          <cell r="Z76">
            <v>0.58914999999999995</v>
          </cell>
          <cell r="AA76">
            <v>0.61395</v>
          </cell>
          <cell r="AB76">
            <v>0.63875000000000004</v>
          </cell>
          <cell r="AC76">
            <v>0.66355000000000008</v>
          </cell>
          <cell r="AD76">
            <v>0.68835000000000013</v>
          </cell>
          <cell r="AE76">
            <v>0.71315000000000017</v>
          </cell>
          <cell r="AF76">
            <v>0.73795000000000022</v>
          </cell>
          <cell r="AG76">
            <v>0.76275000000000026</v>
          </cell>
          <cell r="AH76">
            <v>0.78755000000000031</v>
          </cell>
          <cell r="AI76">
            <v>0.81235000000000035</v>
          </cell>
          <cell r="AJ76">
            <v>0.83715000000000039</v>
          </cell>
          <cell r="AK76">
            <v>0.86195000000000044</v>
          </cell>
          <cell r="AL76">
            <v>0.88675000000000048</v>
          </cell>
          <cell r="AM76">
            <v>0.91155000000000053</v>
          </cell>
          <cell r="AN76">
            <v>0.93635000000000057</v>
          </cell>
          <cell r="AO76">
            <v>0.96115000000000061</v>
          </cell>
          <cell r="AP76">
            <v>0.98595000000000066</v>
          </cell>
        </row>
        <row r="77">
          <cell r="B77" t="str">
            <v>ACE22</v>
          </cell>
          <cell r="C77">
            <v>2.273E-2</v>
          </cell>
          <cell r="D77">
            <v>6.8179999999999991E-2</v>
          </cell>
          <cell r="E77">
            <v>0.11362999999999998</v>
          </cell>
          <cell r="F77">
            <v>0.15907999999999997</v>
          </cell>
          <cell r="G77">
            <v>0.20453999999999997</v>
          </cell>
          <cell r="H77">
            <v>0.24998999999999996</v>
          </cell>
          <cell r="I77">
            <v>0.29544999999999999</v>
          </cell>
          <cell r="J77">
            <v>0.34089999999999998</v>
          </cell>
          <cell r="K77">
            <v>0.38635999999999998</v>
          </cell>
          <cell r="L77">
            <v>0.43180999999999997</v>
          </cell>
          <cell r="M77">
            <v>0.47726999999999997</v>
          </cell>
          <cell r="N77">
            <v>0.52271999999999996</v>
          </cell>
          <cell r="O77">
            <v>0.56817999999999991</v>
          </cell>
          <cell r="P77">
            <v>0.6136299999999999</v>
          </cell>
          <cell r="Q77">
            <v>0.65908999999999995</v>
          </cell>
          <cell r="R77">
            <v>0.70453999999999994</v>
          </cell>
          <cell r="S77">
            <v>0.75</v>
          </cell>
          <cell r="T77">
            <v>0.79544999999999999</v>
          </cell>
          <cell r="U77">
            <v>0.84091000000000005</v>
          </cell>
          <cell r="V77">
            <v>0.88636000000000004</v>
          </cell>
          <cell r="W77">
            <v>0.93182000000000009</v>
          </cell>
          <cell r="X77">
            <v>0.97727000000000008</v>
          </cell>
          <cell r="Y77">
            <v>1</v>
          </cell>
          <cell r="Z77">
            <v>1</v>
          </cell>
          <cell r="AA77">
            <v>1</v>
          </cell>
          <cell r="AB77">
            <v>1</v>
          </cell>
          <cell r="AC77">
            <v>1</v>
          </cell>
          <cell r="AD77">
            <v>1</v>
          </cell>
          <cell r="AE77">
            <v>1</v>
          </cell>
          <cell r="AF77">
            <v>1</v>
          </cell>
          <cell r="AG77">
            <v>1</v>
          </cell>
          <cell r="AH77">
            <v>1</v>
          </cell>
          <cell r="AI77">
            <v>1</v>
          </cell>
          <cell r="AJ77">
            <v>1</v>
          </cell>
          <cell r="AK77">
            <v>1</v>
          </cell>
          <cell r="AL77">
            <v>1</v>
          </cell>
          <cell r="AM77">
            <v>1</v>
          </cell>
          <cell r="AN77">
            <v>1</v>
          </cell>
          <cell r="AO77">
            <v>1</v>
          </cell>
          <cell r="AP77">
            <v>1</v>
          </cell>
        </row>
        <row r="78">
          <cell r="B78" t="str">
            <v>A8135S</v>
          </cell>
          <cell r="C78">
            <v>0.02</v>
          </cell>
          <cell r="D78">
            <v>9.0000000000000011E-2</v>
          </cell>
          <cell r="E78">
            <v>0.16000000000000003</v>
          </cell>
          <cell r="F78">
            <v>0.23000000000000004</v>
          </cell>
          <cell r="G78">
            <v>0.30000000000000004</v>
          </cell>
          <cell r="H78">
            <v>0.37000000000000005</v>
          </cell>
          <cell r="I78">
            <v>0.44000000000000006</v>
          </cell>
          <cell r="J78">
            <v>0.51</v>
          </cell>
          <cell r="K78">
            <v>0.58000000000000007</v>
          </cell>
          <cell r="L78">
            <v>0.59565000000000012</v>
          </cell>
          <cell r="M78">
            <v>0.61130000000000018</v>
          </cell>
          <cell r="N78">
            <v>0.62695000000000023</v>
          </cell>
          <cell r="O78">
            <v>0.64260000000000028</v>
          </cell>
          <cell r="P78">
            <v>0.65825000000000033</v>
          </cell>
          <cell r="Q78">
            <v>0.67390000000000039</v>
          </cell>
          <cell r="R78">
            <v>0.68955000000000044</v>
          </cell>
          <cell r="S78">
            <v>0.70520000000000049</v>
          </cell>
          <cell r="T78">
            <v>0.72085000000000055</v>
          </cell>
          <cell r="U78">
            <v>0.7365000000000006</v>
          </cell>
          <cell r="V78">
            <v>0.75215000000000065</v>
          </cell>
          <cell r="W78">
            <v>0.7678000000000007</v>
          </cell>
          <cell r="X78">
            <v>0.78345000000000076</v>
          </cell>
          <cell r="Y78">
            <v>0.79910000000000081</v>
          </cell>
          <cell r="Z78">
            <v>0.81475000000000086</v>
          </cell>
          <cell r="AA78">
            <v>0.83040000000000092</v>
          </cell>
          <cell r="AB78">
            <v>0.84605000000000097</v>
          </cell>
          <cell r="AC78">
            <v>0.86170000000000102</v>
          </cell>
          <cell r="AD78">
            <v>0.87735000000000107</v>
          </cell>
          <cell r="AE78">
            <v>0.89300000000000113</v>
          </cell>
          <cell r="AF78">
            <v>0.90865000000000118</v>
          </cell>
          <cell r="AG78">
            <v>0.92430000000000123</v>
          </cell>
          <cell r="AH78">
            <v>0.93995000000000128</v>
          </cell>
          <cell r="AI78">
            <v>0.95560000000000134</v>
          </cell>
          <cell r="AJ78">
            <v>0.97125000000000139</v>
          </cell>
          <cell r="AK78">
            <v>0.98690000000000144</v>
          </cell>
          <cell r="AL78">
            <v>1.0000000000000013</v>
          </cell>
          <cell r="AM78">
            <v>1.0000000000000013</v>
          </cell>
          <cell r="AN78">
            <v>1.0000000000000013</v>
          </cell>
          <cell r="AO78">
            <v>1.0000000000000013</v>
          </cell>
          <cell r="AP78">
            <v>1.0000000000000013</v>
          </cell>
        </row>
        <row r="79">
          <cell r="B79" t="str">
            <v>A8122</v>
          </cell>
          <cell r="C79">
            <v>0.08</v>
          </cell>
          <cell r="D79">
            <v>0.22000000000000003</v>
          </cell>
          <cell r="E79">
            <v>0.34</v>
          </cell>
          <cell r="F79">
            <v>0.44000000000000006</v>
          </cell>
          <cell r="G79">
            <v>0.54</v>
          </cell>
          <cell r="H79">
            <v>0.64</v>
          </cell>
          <cell r="I79">
            <v>0.73</v>
          </cell>
          <cell r="J79">
            <v>0.82</v>
          </cell>
          <cell r="K79">
            <v>0.90999999999999992</v>
          </cell>
          <cell r="L79">
            <v>0.91691999999999996</v>
          </cell>
          <cell r="M79">
            <v>0.92383999999999999</v>
          </cell>
          <cell r="N79">
            <v>0.93076000000000003</v>
          </cell>
          <cell r="O79">
            <v>0.93768000000000007</v>
          </cell>
          <cell r="P79">
            <v>0.94460000000000011</v>
          </cell>
          <cell r="Q79">
            <v>0.95152000000000014</v>
          </cell>
          <cell r="R79">
            <v>0.95844000000000018</v>
          </cell>
          <cell r="S79">
            <v>0.96536000000000022</v>
          </cell>
          <cell r="T79">
            <v>0.97228000000000026</v>
          </cell>
          <cell r="U79">
            <v>0.97920000000000029</v>
          </cell>
          <cell r="V79">
            <v>0.98612000000000033</v>
          </cell>
          <cell r="W79">
            <v>0.99304000000000037</v>
          </cell>
          <cell r="X79">
            <v>1.0000000000000004</v>
          </cell>
          <cell r="Y79">
            <v>1.0000000000000004</v>
          </cell>
          <cell r="Z79">
            <v>1.0000000000000004</v>
          </cell>
          <cell r="AA79">
            <v>1.0000000000000004</v>
          </cell>
          <cell r="AB79">
            <v>1.0000000000000004</v>
          </cell>
          <cell r="AC79">
            <v>1.0000000000000004</v>
          </cell>
          <cell r="AD79">
            <v>1.0000000000000004</v>
          </cell>
          <cell r="AE79">
            <v>1.0000000000000004</v>
          </cell>
          <cell r="AF79">
            <v>1.0000000000000004</v>
          </cell>
          <cell r="AG79">
            <v>1.0000000000000004</v>
          </cell>
          <cell r="AH79">
            <v>1.0000000000000004</v>
          </cell>
          <cell r="AI79">
            <v>1.0000000000000004</v>
          </cell>
          <cell r="AJ79">
            <v>1.0000000000000004</v>
          </cell>
          <cell r="AK79">
            <v>1.0000000000000004</v>
          </cell>
          <cell r="AL79">
            <v>1.0000000000000004</v>
          </cell>
          <cell r="AM79">
            <v>1.0000000000000004</v>
          </cell>
          <cell r="AN79">
            <v>1.0000000000000004</v>
          </cell>
          <cell r="AO79">
            <v>1.0000000000000004</v>
          </cell>
          <cell r="AP79">
            <v>1.0000000000000004</v>
          </cell>
        </row>
        <row r="80">
          <cell r="B80" t="str">
            <v>A8222</v>
          </cell>
          <cell r="C80">
            <v>0.08</v>
          </cell>
          <cell r="D80">
            <v>0.22000000000000003</v>
          </cell>
          <cell r="E80">
            <v>0.34</v>
          </cell>
          <cell r="F80">
            <v>0.44000000000000006</v>
          </cell>
          <cell r="G80">
            <v>0.54</v>
          </cell>
          <cell r="H80">
            <v>0.64</v>
          </cell>
          <cell r="I80">
            <v>0.73</v>
          </cell>
          <cell r="J80">
            <v>0.82</v>
          </cell>
          <cell r="K80">
            <v>0.83285999999999993</v>
          </cell>
          <cell r="L80">
            <v>0.84571999999999992</v>
          </cell>
          <cell r="M80">
            <v>0.8585799999999999</v>
          </cell>
          <cell r="N80">
            <v>0.87143999999999988</v>
          </cell>
          <cell r="O80">
            <v>0.88429999999999986</v>
          </cell>
          <cell r="P80">
            <v>0.89715999999999985</v>
          </cell>
          <cell r="Q80">
            <v>0.91001999999999983</v>
          </cell>
          <cell r="R80">
            <v>0.92287999999999981</v>
          </cell>
          <cell r="S80">
            <v>0.9284699999999998</v>
          </cell>
          <cell r="T80">
            <v>0.94277999999999984</v>
          </cell>
          <cell r="U80">
            <v>0.95708999999999989</v>
          </cell>
          <cell r="V80">
            <v>0.97139999999999993</v>
          </cell>
          <cell r="W80">
            <v>0.98570999999999998</v>
          </cell>
          <cell r="X80">
            <v>1</v>
          </cell>
          <cell r="Y80">
            <v>1</v>
          </cell>
          <cell r="Z80">
            <v>1</v>
          </cell>
          <cell r="AA80">
            <v>1</v>
          </cell>
          <cell r="AB80">
            <v>1</v>
          </cell>
          <cell r="AC80">
            <v>1</v>
          </cell>
          <cell r="AD80">
            <v>1</v>
          </cell>
          <cell r="AE80">
            <v>1</v>
          </cell>
          <cell r="AF80">
            <v>1</v>
          </cell>
          <cell r="AG80">
            <v>1</v>
          </cell>
          <cell r="AH80">
            <v>1</v>
          </cell>
          <cell r="AI80">
            <v>1</v>
          </cell>
          <cell r="AJ80">
            <v>1</v>
          </cell>
          <cell r="AK80">
            <v>1</v>
          </cell>
          <cell r="AL80">
            <v>1</v>
          </cell>
          <cell r="AM80">
            <v>1</v>
          </cell>
          <cell r="AN80">
            <v>1</v>
          </cell>
          <cell r="AO80">
            <v>1</v>
          </cell>
          <cell r="AP80">
            <v>1</v>
          </cell>
        </row>
        <row r="81">
          <cell r="B81" t="str">
            <v>A8322</v>
          </cell>
          <cell r="C81">
            <v>0.08</v>
          </cell>
          <cell r="D81">
            <v>0.22000000000000003</v>
          </cell>
          <cell r="E81">
            <v>0.34</v>
          </cell>
          <cell r="F81">
            <v>0.44000000000000006</v>
          </cell>
          <cell r="G81">
            <v>0.54</v>
          </cell>
          <cell r="H81">
            <v>0.64</v>
          </cell>
          <cell r="I81">
            <v>0.73</v>
          </cell>
          <cell r="J81">
            <v>0.748</v>
          </cell>
          <cell r="K81">
            <v>0.76600000000000001</v>
          </cell>
          <cell r="L81">
            <v>0.78400000000000003</v>
          </cell>
          <cell r="M81">
            <v>0.80200000000000005</v>
          </cell>
          <cell r="N81">
            <v>0.82000000000000006</v>
          </cell>
          <cell r="O81">
            <v>0.83800000000000008</v>
          </cell>
          <cell r="P81">
            <v>0.85600000000000009</v>
          </cell>
          <cell r="Q81">
            <v>0.87400000000000011</v>
          </cell>
          <cell r="R81">
            <v>0.89200000000000013</v>
          </cell>
          <cell r="S81">
            <v>0.91000000000000014</v>
          </cell>
          <cell r="T81">
            <v>0.92800000000000016</v>
          </cell>
          <cell r="U81">
            <v>0.94600000000000017</v>
          </cell>
          <cell r="V81">
            <v>0.96400000000000019</v>
          </cell>
          <cell r="W81">
            <v>0.98200000000000021</v>
          </cell>
          <cell r="X81">
            <v>1.0000000000000002</v>
          </cell>
          <cell r="Y81">
            <v>1.0000000000000002</v>
          </cell>
          <cell r="Z81">
            <v>1.0000000000000002</v>
          </cell>
          <cell r="AA81">
            <v>1.0000000000000002</v>
          </cell>
          <cell r="AB81">
            <v>1.0000000000000002</v>
          </cell>
          <cell r="AC81">
            <v>1.0000000000000002</v>
          </cell>
          <cell r="AD81">
            <v>1.0000000000000002</v>
          </cell>
          <cell r="AE81">
            <v>1.0000000000000002</v>
          </cell>
          <cell r="AF81">
            <v>1.0000000000000002</v>
          </cell>
          <cell r="AG81">
            <v>1.0000000000000002</v>
          </cell>
          <cell r="AH81">
            <v>1.0000000000000002</v>
          </cell>
          <cell r="AI81">
            <v>1.0000000000000002</v>
          </cell>
          <cell r="AJ81">
            <v>1.0000000000000002</v>
          </cell>
          <cell r="AK81">
            <v>1.0000000000000002</v>
          </cell>
          <cell r="AL81">
            <v>1.0000000000000002</v>
          </cell>
          <cell r="AM81">
            <v>1.0000000000000002</v>
          </cell>
          <cell r="AN81">
            <v>1.0000000000000002</v>
          </cell>
          <cell r="AO81">
            <v>1.0000000000000002</v>
          </cell>
          <cell r="AP81">
            <v>1.0000000000000002</v>
          </cell>
        </row>
        <row r="82">
          <cell r="B82" t="str">
            <v>A8422</v>
          </cell>
          <cell r="C82">
            <v>0.08</v>
          </cell>
          <cell r="D82">
            <v>0.22000000000000003</v>
          </cell>
          <cell r="E82">
            <v>0.34</v>
          </cell>
          <cell r="F82">
            <v>0.44000000000000006</v>
          </cell>
          <cell r="G82">
            <v>0.54</v>
          </cell>
          <cell r="H82">
            <v>0.64</v>
          </cell>
          <cell r="I82">
            <v>0.66249999999999998</v>
          </cell>
          <cell r="J82">
            <v>0.68499999999999994</v>
          </cell>
          <cell r="K82">
            <v>0.70749999999999991</v>
          </cell>
          <cell r="L82">
            <v>0.72999999999999987</v>
          </cell>
          <cell r="M82">
            <v>0.75249999999999984</v>
          </cell>
          <cell r="N82">
            <v>0.7749999999999998</v>
          </cell>
          <cell r="O82">
            <v>0.79749999999999976</v>
          </cell>
          <cell r="P82">
            <v>0.81999999999999973</v>
          </cell>
          <cell r="Q82">
            <v>0.84249999999999969</v>
          </cell>
          <cell r="R82">
            <v>0.86499999999999966</v>
          </cell>
          <cell r="S82">
            <v>0.88749999999999962</v>
          </cell>
          <cell r="T82">
            <v>0.90999999999999959</v>
          </cell>
          <cell r="U82">
            <v>0.93249999999999955</v>
          </cell>
          <cell r="V82">
            <v>0.95499999999999952</v>
          </cell>
          <cell r="W82">
            <v>0.97749999999999948</v>
          </cell>
          <cell r="X82">
            <v>0.99999999999999944</v>
          </cell>
          <cell r="Y82">
            <v>0.99999999999999944</v>
          </cell>
          <cell r="Z82">
            <v>0.99999999999999944</v>
          </cell>
          <cell r="AA82">
            <v>0.99999999999999944</v>
          </cell>
          <cell r="AB82">
            <v>0.99999999999999944</v>
          </cell>
          <cell r="AC82">
            <v>0.99999999999999944</v>
          </cell>
          <cell r="AD82">
            <v>0.99999999999999944</v>
          </cell>
          <cell r="AE82">
            <v>0.99999999999999944</v>
          </cell>
          <cell r="AF82">
            <v>0.99999999999999944</v>
          </cell>
          <cell r="AG82">
            <v>0.99999999999999944</v>
          </cell>
          <cell r="AH82">
            <v>0.99999999999999944</v>
          </cell>
          <cell r="AI82">
            <v>0.99999999999999944</v>
          </cell>
          <cell r="AJ82">
            <v>0.99999999999999944</v>
          </cell>
          <cell r="AK82">
            <v>0.99999999999999944</v>
          </cell>
          <cell r="AL82">
            <v>0.99999999999999944</v>
          </cell>
          <cell r="AM82">
            <v>0.99999999999999944</v>
          </cell>
          <cell r="AN82">
            <v>0.99999999999999944</v>
          </cell>
          <cell r="AO82">
            <v>0.99999999999999944</v>
          </cell>
          <cell r="AP82">
            <v>0.99999999999999944</v>
          </cell>
        </row>
        <row r="83">
          <cell r="B83" t="str">
            <v>A8522</v>
          </cell>
          <cell r="C83">
            <v>0.08</v>
          </cell>
          <cell r="D83">
            <v>0.22000000000000003</v>
          </cell>
          <cell r="E83">
            <v>0.34</v>
          </cell>
          <cell r="F83">
            <v>0.44000000000000006</v>
          </cell>
          <cell r="G83">
            <v>0.54</v>
          </cell>
          <cell r="H83">
            <v>0.56706000000000001</v>
          </cell>
          <cell r="I83">
            <v>0.59411999999999998</v>
          </cell>
          <cell r="J83">
            <v>0.62117999999999995</v>
          </cell>
          <cell r="K83">
            <v>0.64823999999999993</v>
          </cell>
          <cell r="L83">
            <v>0.6752999999999999</v>
          </cell>
          <cell r="M83">
            <v>0.70235999999999987</v>
          </cell>
          <cell r="N83">
            <v>0.72941999999999985</v>
          </cell>
          <cell r="O83">
            <v>0.75647999999999982</v>
          </cell>
          <cell r="P83">
            <v>0.78353999999999979</v>
          </cell>
          <cell r="Q83">
            <v>0.81059999999999977</v>
          </cell>
          <cell r="R83">
            <v>0.83765999999999974</v>
          </cell>
          <cell r="S83">
            <v>0.86471999999999971</v>
          </cell>
          <cell r="T83">
            <v>0.89177999999999968</v>
          </cell>
          <cell r="U83">
            <v>0.91883999999999966</v>
          </cell>
          <cell r="V83">
            <v>0.94589999999999963</v>
          </cell>
          <cell r="W83">
            <v>0.9729599999999996</v>
          </cell>
          <cell r="X83">
            <v>0.99999999999999956</v>
          </cell>
          <cell r="Y83">
            <v>0.99999999999999956</v>
          </cell>
          <cell r="Z83">
            <v>0.99999999999999956</v>
          </cell>
          <cell r="AA83">
            <v>0.99999999999999956</v>
          </cell>
          <cell r="AB83">
            <v>0.99999999999999956</v>
          </cell>
          <cell r="AC83">
            <v>0.99999999999999956</v>
          </cell>
          <cell r="AD83">
            <v>0.99999999999999956</v>
          </cell>
          <cell r="AE83">
            <v>0.99999999999999956</v>
          </cell>
          <cell r="AF83">
            <v>0.99999999999999956</v>
          </cell>
          <cell r="AG83">
            <v>0.99999999999999956</v>
          </cell>
          <cell r="AH83">
            <v>0.99999999999999956</v>
          </cell>
          <cell r="AI83">
            <v>0.99999999999999956</v>
          </cell>
          <cell r="AJ83">
            <v>0.99999999999999956</v>
          </cell>
          <cell r="AK83">
            <v>0.99999999999999956</v>
          </cell>
          <cell r="AL83">
            <v>0.99999999999999956</v>
          </cell>
          <cell r="AM83">
            <v>0.99999999999999956</v>
          </cell>
          <cell r="AN83">
            <v>0.99999999999999956</v>
          </cell>
          <cell r="AO83">
            <v>0.99999999999999956</v>
          </cell>
          <cell r="AP83">
            <v>0.99999999999999956</v>
          </cell>
        </row>
        <row r="84">
          <cell r="B84" t="str">
            <v>A8622</v>
          </cell>
          <cell r="C84">
            <v>0.08</v>
          </cell>
          <cell r="D84">
            <v>0.22000000000000003</v>
          </cell>
          <cell r="E84">
            <v>0.34</v>
          </cell>
          <cell r="F84">
            <v>0.44000000000000006</v>
          </cell>
          <cell r="G84">
            <v>0.47111000000000003</v>
          </cell>
          <cell r="H84">
            <v>0.50222</v>
          </cell>
          <cell r="I84">
            <v>0.53332999999999997</v>
          </cell>
          <cell r="J84">
            <v>0.56443999999999994</v>
          </cell>
          <cell r="K84">
            <v>0.59554999999999991</v>
          </cell>
          <cell r="L84">
            <v>0.62665999999999988</v>
          </cell>
          <cell r="M84">
            <v>0.65776999999999985</v>
          </cell>
          <cell r="N84">
            <v>0.68887999999999983</v>
          </cell>
          <cell r="O84">
            <v>0.7199899999999998</v>
          </cell>
          <cell r="P84">
            <v>0.75109999999999977</v>
          </cell>
          <cell r="Q84">
            <v>0.78220999999999974</v>
          </cell>
          <cell r="R84">
            <v>0.81331999999999971</v>
          </cell>
          <cell r="S84">
            <v>0.84442999999999968</v>
          </cell>
          <cell r="T84">
            <v>0.87553999999999965</v>
          </cell>
          <cell r="U84">
            <v>0.90664999999999962</v>
          </cell>
          <cell r="V84">
            <v>0.93775999999999959</v>
          </cell>
          <cell r="W84">
            <v>0.96886999999999956</v>
          </cell>
          <cell r="X84">
            <v>0.99999999999999956</v>
          </cell>
          <cell r="Y84">
            <v>0.99999999999999956</v>
          </cell>
          <cell r="Z84">
            <v>0.99999999999999956</v>
          </cell>
          <cell r="AA84">
            <v>0.99999999999999956</v>
          </cell>
          <cell r="AB84">
            <v>0.99999999999999956</v>
          </cell>
          <cell r="AC84">
            <v>0.99999999999999956</v>
          </cell>
          <cell r="AD84">
            <v>0.99999999999999956</v>
          </cell>
          <cell r="AE84">
            <v>0.99999999999999956</v>
          </cell>
          <cell r="AF84">
            <v>0.99999999999999956</v>
          </cell>
          <cell r="AG84">
            <v>0.99999999999999956</v>
          </cell>
          <cell r="AH84">
            <v>0.99999999999999956</v>
          </cell>
          <cell r="AI84">
            <v>0.99999999999999956</v>
          </cell>
          <cell r="AJ84">
            <v>0.99999999999999956</v>
          </cell>
          <cell r="AK84">
            <v>0.99999999999999956</v>
          </cell>
          <cell r="AL84">
            <v>0.99999999999999956</v>
          </cell>
          <cell r="AM84">
            <v>0.99999999999999956</v>
          </cell>
          <cell r="AN84">
            <v>0.99999999999999956</v>
          </cell>
          <cell r="AO84">
            <v>0.99999999999999956</v>
          </cell>
          <cell r="AP84">
            <v>0.99999999999999956</v>
          </cell>
        </row>
        <row r="85">
          <cell r="B85" t="str">
            <v>A8235S</v>
          </cell>
          <cell r="C85">
            <v>0.02</v>
          </cell>
          <cell r="D85">
            <v>9.0000000000000011E-2</v>
          </cell>
          <cell r="E85">
            <v>0.16000000000000003</v>
          </cell>
          <cell r="F85">
            <v>0.23000000000000004</v>
          </cell>
          <cell r="G85">
            <v>0.30000000000000004</v>
          </cell>
          <cell r="H85">
            <v>0.37000000000000005</v>
          </cell>
          <cell r="I85">
            <v>0.44000000000000006</v>
          </cell>
          <cell r="J85">
            <v>0.51</v>
          </cell>
          <cell r="K85">
            <v>0.52759999999999996</v>
          </cell>
          <cell r="L85">
            <v>0.54519999999999991</v>
          </cell>
          <cell r="M85">
            <v>0.56279999999999986</v>
          </cell>
          <cell r="N85">
            <v>0.5803999999999998</v>
          </cell>
          <cell r="O85">
            <v>0.59799999999999975</v>
          </cell>
          <cell r="P85">
            <v>0.6155999999999997</v>
          </cell>
          <cell r="Q85">
            <v>0.63319999999999965</v>
          </cell>
          <cell r="R85">
            <v>0.6507999999999996</v>
          </cell>
          <cell r="S85">
            <v>0.66839999999999955</v>
          </cell>
          <cell r="T85">
            <v>0.6859999999999995</v>
          </cell>
          <cell r="U85">
            <v>0.70359999999999945</v>
          </cell>
          <cell r="V85">
            <v>0.7211999999999994</v>
          </cell>
          <cell r="W85">
            <v>0.73879999999999935</v>
          </cell>
          <cell r="X85">
            <v>0.7563999999999993</v>
          </cell>
          <cell r="Y85">
            <v>0.77399999999999924</v>
          </cell>
          <cell r="Z85">
            <v>0.79159999999999919</v>
          </cell>
          <cell r="AA85">
            <v>0.80919999999999914</v>
          </cell>
          <cell r="AB85">
            <v>0.82679999999999909</v>
          </cell>
          <cell r="AC85">
            <v>0.84439999999999904</v>
          </cell>
          <cell r="AD85">
            <v>0.86199999999999899</v>
          </cell>
          <cell r="AE85">
            <v>0.87959999999999894</v>
          </cell>
          <cell r="AF85">
            <v>0.89719999999999889</v>
          </cell>
          <cell r="AG85">
            <v>0.91479999999999884</v>
          </cell>
          <cell r="AH85">
            <v>0.93239999999999879</v>
          </cell>
          <cell r="AI85">
            <v>0.94999999999999873</v>
          </cell>
          <cell r="AJ85">
            <v>0.96759999999999868</v>
          </cell>
          <cell r="AK85">
            <v>0.98519999999999863</v>
          </cell>
          <cell r="AL85">
            <v>0.99999999999999867</v>
          </cell>
          <cell r="AM85">
            <v>0.99999999999999867</v>
          </cell>
          <cell r="AN85">
            <v>0.99999999999999867</v>
          </cell>
          <cell r="AO85">
            <v>0.99999999999999867</v>
          </cell>
          <cell r="AP85">
            <v>0.99999999999999867</v>
          </cell>
        </row>
        <row r="86">
          <cell r="B86" t="str">
            <v>A8335S</v>
          </cell>
          <cell r="C86">
            <v>0.06</v>
          </cell>
          <cell r="D86">
            <v>0.13</v>
          </cell>
          <cell r="E86">
            <v>0.2</v>
          </cell>
          <cell r="F86">
            <v>0.27</v>
          </cell>
          <cell r="G86">
            <v>0.34</v>
          </cell>
          <cell r="H86">
            <v>0.41000000000000003</v>
          </cell>
          <cell r="I86">
            <v>0.48000000000000004</v>
          </cell>
          <cell r="J86">
            <v>0.49841000000000002</v>
          </cell>
          <cell r="K86">
            <v>0.51682000000000006</v>
          </cell>
          <cell r="L86">
            <v>0.53523000000000009</v>
          </cell>
          <cell r="M86">
            <v>0.55364000000000013</v>
          </cell>
          <cell r="N86">
            <v>0.57205000000000017</v>
          </cell>
          <cell r="O86">
            <v>0.59046000000000021</v>
          </cell>
          <cell r="P86">
            <v>0.60887000000000024</v>
          </cell>
          <cell r="Q86">
            <v>0.62728000000000028</v>
          </cell>
          <cell r="R86">
            <v>0.64569000000000032</v>
          </cell>
          <cell r="S86">
            <v>0.66410000000000036</v>
          </cell>
          <cell r="T86">
            <v>0.68251000000000039</v>
          </cell>
          <cell r="U86">
            <v>0.70092000000000043</v>
          </cell>
          <cell r="V86">
            <v>0.71933000000000047</v>
          </cell>
          <cell r="W86">
            <v>0.73774000000000051</v>
          </cell>
          <cell r="X86">
            <v>0.75615000000000054</v>
          </cell>
          <cell r="Y86">
            <v>0.77456000000000058</v>
          </cell>
          <cell r="Z86">
            <v>0.79297000000000062</v>
          </cell>
          <cell r="AA86">
            <v>0.81138000000000066</v>
          </cell>
          <cell r="AB86">
            <v>0.82979000000000069</v>
          </cell>
          <cell r="AC86">
            <v>0.84820000000000073</v>
          </cell>
          <cell r="AD86">
            <v>0.86661000000000077</v>
          </cell>
          <cell r="AE86">
            <v>0.88502000000000081</v>
          </cell>
          <cell r="AF86">
            <v>0.90343000000000084</v>
          </cell>
          <cell r="AG86">
            <v>0.92184000000000088</v>
          </cell>
          <cell r="AH86">
            <v>0.94025000000000092</v>
          </cell>
          <cell r="AI86">
            <v>0.95866000000000096</v>
          </cell>
          <cell r="AJ86">
            <v>0.97707000000000099</v>
          </cell>
          <cell r="AK86">
            <v>0.99548000000000103</v>
          </cell>
          <cell r="AL86">
            <v>1.0000000000000009</v>
          </cell>
          <cell r="AM86">
            <v>1.0000000000000009</v>
          </cell>
          <cell r="AN86">
            <v>1.0000000000000009</v>
          </cell>
          <cell r="AO86">
            <v>1.0000000000000009</v>
          </cell>
          <cell r="AP86">
            <v>1.0000000000000009</v>
          </cell>
        </row>
        <row r="87">
          <cell r="B87" t="str">
            <v>A8435S</v>
          </cell>
          <cell r="C87">
            <v>0.05</v>
          </cell>
          <cell r="D87">
            <v>0.14000000000000001</v>
          </cell>
          <cell r="E87">
            <v>0.22000000000000003</v>
          </cell>
          <cell r="F87">
            <v>0.30000000000000004</v>
          </cell>
          <cell r="G87">
            <v>0.37000000000000005</v>
          </cell>
          <cell r="H87">
            <v>0.43000000000000005</v>
          </cell>
          <cell r="I87">
            <v>0.44966000000000006</v>
          </cell>
          <cell r="J87">
            <v>0.46932000000000007</v>
          </cell>
          <cell r="K87">
            <v>0.48898000000000008</v>
          </cell>
          <cell r="L87">
            <v>0.50864000000000009</v>
          </cell>
          <cell r="M87">
            <v>0.5283000000000001</v>
          </cell>
          <cell r="N87">
            <v>0.54796000000000011</v>
          </cell>
          <cell r="O87">
            <v>0.56762000000000012</v>
          </cell>
          <cell r="P87">
            <v>0.58728000000000014</v>
          </cell>
          <cell r="Q87">
            <v>0.60694000000000015</v>
          </cell>
          <cell r="R87">
            <v>0.62660000000000016</v>
          </cell>
          <cell r="S87">
            <v>0.64626000000000017</v>
          </cell>
          <cell r="T87">
            <v>0.66592000000000018</v>
          </cell>
          <cell r="U87">
            <v>0.68558000000000019</v>
          </cell>
          <cell r="V87">
            <v>0.7052400000000002</v>
          </cell>
          <cell r="W87">
            <v>0.72490000000000021</v>
          </cell>
          <cell r="X87">
            <v>0.74456000000000022</v>
          </cell>
          <cell r="Y87">
            <v>0.76422000000000023</v>
          </cell>
          <cell r="Z87">
            <v>0.78388000000000024</v>
          </cell>
          <cell r="AA87">
            <v>0.80354000000000025</v>
          </cell>
          <cell r="AB87">
            <v>0.82320000000000026</v>
          </cell>
          <cell r="AC87">
            <v>0.84286000000000028</v>
          </cell>
          <cell r="AD87">
            <v>0.86252000000000029</v>
          </cell>
          <cell r="AE87">
            <v>0.8821800000000003</v>
          </cell>
          <cell r="AF87">
            <v>0.90184000000000031</v>
          </cell>
          <cell r="AG87">
            <v>0.92150000000000032</v>
          </cell>
          <cell r="AH87">
            <v>0.94116000000000033</v>
          </cell>
          <cell r="AI87">
            <v>0.96082000000000034</v>
          </cell>
          <cell r="AJ87">
            <v>0.98048000000000035</v>
          </cell>
          <cell r="AK87">
            <v>1.0000000000000004</v>
          </cell>
          <cell r="AL87">
            <v>1.0000000000000004</v>
          </cell>
          <cell r="AM87">
            <v>1.0000000000000004</v>
          </cell>
          <cell r="AN87">
            <v>1.0000000000000004</v>
          </cell>
          <cell r="AO87">
            <v>1.0000000000000004</v>
          </cell>
          <cell r="AP87">
            <v>1.0000000000000004</v>
          </cell>
        </row>
        <row r="88">
          <cell r="B88" t="str">
            <v>A8535S</v>
          </cell>
          <cell r="C88">
            <v>0.05</v>
          </cell>
          <cell r="D88">
            <v>0.13800000000000001</v>
          </cell>
          <cell r="E88">
            <v>0.21700000000000003</v>
          </cell>
          <cell r="F88">
            <v>0.28900000000000003</v>
          </cell>
          <cell r="G88">
            <v>0.35400000000000004</v>
          </cell>
          <cell r="H88">
            <v>0.37553000000000003</v>
          </cell>
          <cell r="I88">
            <v>0.39706000000000002</v>
          </cell>
          <cell r="J88">
            <v>0.41859000000000002</v>
          </cell>
          <cell r="K88">
            <v>0.44012000000000001</v>
          </cell>
          <cell r="L88">
            <v>0.46165</v>
          </cell>
          <cell r="M88">
            <v>0.48318</v>
          </cell>
          <cell r="N88">
            <v>0.50470999999999999</v>
          </cell>
          <cell r="O88">
            <v>0.52624000000000004</v>
          </cell>
          <cell r="P88">
            <v>0.54777000000000009</v>
          </cell>
          <cell r="Q88">
            <v>0.56930000000000014</v>
          </cell>
          <cell r="R88">
            <v>0.59083000000000019</v>
          </cell>
          <cell r="S88">
            <v>0.61236000000000024</v>
          </cell>
          <cell r="T88">
            <v>0.63389000000000029</v>
          </cell>
          <cell r="U88">
            <v>0.65542000000000034</v>
          </cell>
          <cell r="V88">
            <v>0.67695000000000038</v>
          </cell>
          <cell r="W88">
            <v>0.69848000000000043</v>
          </cell>
          <cell r="X88">
            <v>0.72001000000000048</v>
          </cell>
          <cell r="Y88">
            <v>0.74154000000000053</v>
          </cell>
          <cell r="Z88">
            <v>0.76307000000000058</v>
          </cell>
          <cell r="AA88">
            <v>0.78460000000000063</v>
          </cell>
          <cell r="AB88">
            <v>0.80613000000000068</v>
          </cell>
          <cell r="AC88">
            <v>0.82766000000000073</v>
          </cell>
          <cell r="AD88">
            <v>0.84919000000000078</v>
          </cell>
          <cell r="AE88">
            <v>0.87072000000000083</v>
          </cell>
          <cell r="AF88">
            <v>0.89225000000000088</v>
          </cell>
          <cell r="AG88">
            <v>0.91378000000000092</v>
          </cell>
          <cell r="AH88">
            <v>0.93531000000000097</v>
          </cell>
          <cell r="AI88">
            <v>0.95684000000000102</v>
          </cell>
          <cell r="AJ88">
            <v>0.97837000000000107</v>
          </cell>
          <cell r="AK88">
            <v>1.0000000000000011</v>
          </cell>
          <cell r="AL88">
            <v>1.0000000000000011</v>
          </cell>
          <cell r="AM88">
            <v>1.0000000000000011</v>
          </cell>
          <cell r="AN88">
            <v>1.0000000000000011</v>
          </cell>
          <cell r="AO88">
            <v>1.0000000000000011</v>
          </cell>
          <cell r="AP88">
            <v>1.0000000000000011</v>
          </cell>
        </row>
        <row r="89">
          <cell r="B89" t="str">
            <v>A8635S</v>
          </cell>
          <cell r="C89">
            <v>0.05</v>
          </cell>
          <cell r="D89">
            <v>0.13800000000000001</v>
          </cell>
          <cell r="E89">
            <v>0.21700000000000003</v>
          </cell>
          <cell r="F89">
            <v>0.28900000000000003</v>
          </cell>
          <cell r="G89">
            <v>0.31194000000000005</v>
          </cell>
          <cell r="H89">
            <v>0.33488000000000007</v>
          </cell>
          <cell r="I89">
            <v>0.35782000000000008</v>
          </cell>
          <cell r="J89">
            <v>0.3807600000000001</v>
          </cell>
          <cell r="K89">
            <v>0.40370000000000011</v>
          </cell>
          <cell r="L89">
            <v>0.42664000000000013</v>
          </cell>
          <cell r="M89">
            <v>0.44958000000000015</v>
          </cell>
          <cell r="N89">
            <v>0.47252000000000016</v>
          </cell>
          <cell r="O89">
            <v>0.49546000000000018</v>
          </cell>
          <cell r="P89">
            <v>0.51840000000000019</v>
          </cell>
          <cell r="Q89">
            <v>0.54134000000000015</v>
          </cell>
          <cell r="R89">
            <v>0.56428000000000011</v>
          </cell>
          <cell r="S89">
            <v>0.58722000000000008</v>
          </cell>
          <cell r="T89">
            <v>0.61016000000000004</v>
          </cell>
          <cell r="U89">
            <v>0.6331</v>
          </cell>
          <cell r="V89">
            <v>0.65603999999999996</v>
          </cell>
          <cell r="W89">
            <v>0.67897999999999992</v>
          </cell>
          <cell r="X89">
            <v>0.70191999999999988</v>
          </cell>
          <cell r="Y89">
            <v>0.72485999999999984</v>
          </cell>
          <cell r="Z89">
            <v>0.7477999999999998</v>
          </cell>
          <cell r="AA89">
            <v>0.77073999999999976</v>
          </cell>
          <cell r="AB89">
            <v>0.79367999999999972</v>
          </cell>
          <cell r="AC89">
            <v>0.81661999999999968</v>
          </cell>
          <cell r="AD89">
            <v>0.83955999999999964</v>
          </cell>
          <cell r="AE89">
            <v>0.8624999999999996</v>
          </cell>
          <cell r="AF89">
            <v>0.88543999999999956</v>
          </cell>
          <cell r="AG89">
            <v>0.90837999999999952</v>
          </cell>
          <cell r="AH89">
            <v>0.93131999999999948</v>
          </cell>
          <cell r="AI89">
            <v>0.95425999999999944</v>
          </cell>
          <cell r="AJ89">
            <v>0.9771999999999994</v>
          </cell>
          <cell r="AK89">
            <v>0.99999999999999944</v>
          </cell>
          <cell r="AL89">
            <v>0.99999999999999944</v>
          </cell>
          <cell r="AM89">
            <v>0.99999999999999944</v>
          </cell>
          <cell r="AN89">
            <v>0.99999999999999944</v>
          </cell>
          <cell r="AO89">
            <v>0.99999999999999944</v>
          </cell>
          <cell r="AP89">
            <v>0.99999999999999944</v>
          </cell>
        </row>
        <row r="90">
          <cell r="B90" t="str">
            <v>A8135D</v>
          </cell>
          <cell r="C90">
            <v>0.05</v>
          </cell>
          <cell r="D90">
            <v>0.15000000000000002</v>
          </cell>
          <cell r="E90">
            <v>0.24000000000000002</v>
          </cell>
          <cell r="F90">
            <v>0.32</v>
          </cell>
          <cell r="G90">
            <v>0.39</v>
          </cell>
          <cell r="H90">
            <v>0.46</v>
          </cell>
          <cell r="I90">
            <v>0.52</v>
          </cell>
          <cell r="J90">
            <v>0.58000000000000007</v>
          </cell>
          <cell r="K90">
            <v>0.64000000000000012</v>
          </cell>
          <cell r="L90">
            <v>0.65385000000000015</v>
          </cell>
          <cell r="M90">
            <v>0.66770000000000018</v>
          </cell>
          <cell r="N90">
            <v>0.68155000000000021</v>
          </cell>
          <cell r="O90">
            <v>0.69540000000000024</v>
          </cell>
          <cell r="P90">
            <v>0.70925000000000027</v>
          </cell>
          <cell r="Q90">
            <v>0.7231000000000003</v>
          </cell>
          <cell r="R90">
            <v>0.73695000000000033</v>
          </cell>
          <cell r="S90">
            <v>0.75080000000000036</v>
          </cell>
          <cell r="T90">
            <v>0.76465000000000038</v>
          </cell>
          <cell r="U90">
            <v>0.77850000000000041</v>
          </cell>
          <cell r="V90">
            <v>0.79235000000000044</v>
          </cell>
          <cell r="W90">
            <v>0.80620000000000047</v>
          </cell>
          <cell r="X90">
            <v>0.8200500000000005</v>
          </cell>
          <cell r="Y90">
            <v>0.83390000000000053</v>
          </cell>
          <cell r="Z90">
            <v>0.84775000000000056</v>
          </cell>
          <cell r="AA90">
            <v>0.86160000000000059</v>
          </cell>
          <cell r="AB90">
            <v>0.87545000000000062</v>
          </cell>
          <cell r="AC90">
            <v>0.88930000000000065</v>
          </cell>
          <cell r="AD90">
            <v>0.90315000000000067</v>
          </cell>
          <cell r="AE90">
            <v>0.9170000000000007</v>
          </cell>
          <cell r="AF90">
            <v>0.93085000000000073</v>
          </cell>
          <cell r="AG90">
            <v>0.94470000000000076</v>
          </cell>
          <cell r="AH90">
            <v>0.95855000000000079</v>
          </cell>
          <cell r="AI90">
            <v>0.97240000000000082</v>
          </cell>
          <cell r="AJ90">
            <v>0.98625000000000085</v>
          </cell>
          <cell r="AK90">
            <v>1.0000000000000009</v>
          </cell>
          <cell r="AL90">
            <v>1.0000000000000009</v>
          </cell>
          <cell r="AM90">
            <v>1.0000000000000009</v>
          </cell>
          <cell r="AN90">
            <v>1.0000000000000009</v>
          </cell>
          <cell r="AO90">
            <v>1.0000000000000009</v>
          </cell>
          <cell r="AP90">
            <v>1.0000000000000009</v>
          </cell>
        </row>
        <row r="91">
          <cell r="B91" t="str">
            <v>A8235D</v>
          </cell>
          <cell r="C91">
            <v>0.05</v>
          </cell>
          <cell r="D91">
            <v>0.15000000000000002</v>
          </cell>
          <cell r="E91">
            <v>0.24000000000000002</v>
          </cell>
          <cell r="F91">
            <v>0.32</v>
          </cell>
          <cell r="G91">
            <v>0.39</v>
          </cell>
          <cell r="H91">
            <v>0.46</v>
          </cell>
          <cell r="I91">
            <v>0.52</v>
          </cell>
          <cell r="J91">
            <v>0.58000000000000007</v>
          </cell>
          <cell r="K91">
            <v>0.59556000000000009</v>
          </cell>
          <cell r="L91">
            <v>0.61112000000000011</v>
          </cell>
          <cell r="M91">
            <v>0.62668000000000013</v>
          </cell>
          <cell r="N91">
            <v>0.64224000000000014</v>
          </cell>
          <cell r="O91">
            <v>0.65780000000000016</v>
          </cell>
          <cell r="P91">
            <v>0.67336000000000018</v>
          </cell>
          <cell r="Q91">
            <v>0.6889200000000002</v>
          </cell>
          <cell r="R91">
            <v>0.70448000000000022</v>
          </cell>
          <cell r="S91">
            <v>0.72004000000000024</v>
          </cell>
          <cell r="T91">
            <v>0.73560000000000025</v>
          </cell>
          <cell r="U91">
            <v>0.75116000000000027</v>
          </cell>
          <cell r="V91">
            <v>0.76672000000000029</v>
          </cell>
          <cell r="W91">
            <v>0.78228000000000031</v>
          </cell>
          <cell r="X91">
            <v>0.79784000000000033</v>
          </cell>
          <cell r="Y91">
            <v>0.81340000000000034</v>
          </cell>
          <cell r="Z91">
            <v>0.82896000000000036</v>
          </cell>
          <cell r="AA91">
            <v>0.84452000000000038</v>
          </cell>
          <cell r="AB91">
            <v>0.8600800000000004</v>
          </cell>
          <cell r="AC91">
            <v>0.87564000000000042</v>
          </cell>
          <cell r="AD91">
            <v>0.89120000000000044</v>
          </cell>
          <cell r="AE91">
            <v>0.90676000000000045</v>
          </cell>
          <cell r="AF91">
            <v>0.92232000000000047</v>
          </cell>
          <cell r="AG91">
            <v>0.93788000000000049</v>
          </cell>
          <cell r="AH91">
            <v>0.95344000000000051</v>
          </cell>
          <cell r="AI91">
            <v>0.96900000000000053</v>
          </cell>
          <cell r="AJ91">
            <v>0.98456000000000055</v>
          </cell>
          <cell r="AK91">
            <v>1.0000000000000004</v>
          </cell>
          <cell r="AL91">
            <v>1.0000000000000004</v>
          </cell>
          <cell r="AM91">
            <v>1.0000000000000004</v>
          </cell>
          <cell r="AN91">
            <v>1.0000000000000004</v>
          </cell>
          <cell r="AO91">
            <v>1.0000000000000004</v>
          </cell>
          <cell r="AP91">
            <v>1.0000000000000004</v>
          </cell>
        </row>
        <row r="92">
          <cell r="B92" t="str">
            <v>A8335D</v>
          </cell>
          <cell r="C92">
            <v>0.05</v>
          </cell>
          <cell r="D92">
            <v>0.15000000000000002</v>
          </cell>
          <cell r="E92">
            <v>0.24000000000000002</v>
          </cell>
          <cell r="F92">
            <v>0.32</v>
          </cell>
          <cell r="G92">
            <v>0.39</v>
          </cell>
          <cell r="H92">
            <v>0.46</v>
          </cell>
          <cell r="I92">
            <v>0.52</v>
          </cell>
          <cell r="J92">
            <v>0.53714000000000006</v>
          </cell>
          <cell r="K92">
            <v>0.55428000000000011</v>
          </cell>
          <cell r="L92">
            <v>0.57142000000000015</v>
          </cell>
          <cell r="M92">
            <v>0.58856000000000019</v>
          </cell>
          <cell r="N92">
            <v>0.60570000000000024</v>
          </cell>
          <cell r="O92">
            <v>0.62284000000000028</v>
          </cell>
          <cell r="P92">
            <v>0.63998000000000033</v>
          </cell>
          <cell r="Q92">
            <v>0.65712000000000037</v>
          </cell>
          <cell r="R92">
            <v>0.67426000000000041</v>
          </cell>
          <cell r="S92">
            <v>0.69140000000000046</v>
          </cell>
          <cell r="T92">
            <v>0.7085400000000005</v>
          </cell>
          <cell r="U92">
            <v>0.72568000000000055</v>
          </cell>
          <cell r="V92">
            <v>0.74282000000000059</v>
          </cell>
          <cell r="W92">
            <v>0.75996000000000064</v>
          </cell>
          <cell r="X92">
            <v>0.77710000000000068</v>
          </cell>
          <cell r="Y92">
            <v>0.79424000000000072</v>
          </cell>
          <cell r="Z92">
            <v>0.81138000000000077</v>
          </cell>
          <cell r="AA92">
            <v>0.82852000000000081</v>
          </cell>
          <cell r="AB92">
            <v>0.84566000000000086</v>
          </cell>
          <cell r="AC92">
            <v>0.8628000000000009</v>
          </cell>
          <cell r="AD92">
            <v>0.87994000000000094</v>
          </cell>
          <cell r="AE92">
            <v>0.89708000000000099</v>
          </cell>
          <cell r="AF92">
            <v>0.91422000000000103</v>
          </cell>
          <cell r="AG92">
            <v>0.93136000000000108</v>
          </cell>
          <cell r="AH92">
            <v>0.94850000000000112</v>
          </cell>
          <cell r="AI92">
            <v>0.96564000000000116</v>
          </cell>
          <cell r="AJ92">
            <v>0.98278000000000121</v>
          </cell>
          <cell r="AK92">
            <v>1.0000000000000011</v>
          </cell>
          <cell r="AL92">
            <v>1.0000000000000011</v>
          </cell>
          <cell r="AM92">
            <v>1.0000000000000011</v>
          </cell>
          <cell r="AN92">
            <v>1.0000000000000011</v>
          </cell>
          <cell r="AO92">
            <v>1.0000000000000011</v>
          </cell>
          <cell r="AP92">
            <v>1.0000000000000011</v>
          </cell>
        </row>
        <row r="93">
          <cell r="B93" t="str">
            <v>A8435D</v>
          </cell>
          <cell r="C93">
            <v>0.05</v>
          </cell>
          <cell r="D93">
            <v>0.15000000000000002</v>
          </cell>
          <cell r="E93">
            <v>0.24000000000000002</v>
          </cell>
          <cell r="F93">
            <v>0.32</v>
          </cell>
          <cell r="G93">
            <v>0.39</v>
          </cell>
          <cell r="H93">
            <v>0.46</v>
          </cell>
          <cell r="I93">
            <v>0.47862000000000005</v>
          </cell>
          <cell r="J93">
            <v>0.49724000000000007</v>
          </cell>
          <cell r="K93">
            <v>0.5158600000000001</v>
          </cell>
          <cell r="L93">
            <v>0.53448000000000007</v>
          </cell>
          <cell r="M93">
            <v>0.55310000000000004</v>
          </cell>
          <cell r="N93">
            <v>0.57172000000000001</v>
          </cell>
          <cell r="O93">
            <v>0.59033999999999998</v>
          </cell>
          <cell r="P93">
            <v>0.60895999999999995</v>
          </cell>
          <cell r="Q93">
            <v>0.62757999999999992</v>
          </cell>
          <cell r="R93">
            <v>0.64619999999999989</v>
          </cell>
          <cell r="S93">
            <v>0.66481999999999986</v>
          </cell>
          <cell r="T93">
            <v>0.68343999999999983</v>
          </cell>
          <cell r="U93">
            <v>0.7020599999999998</v>
          </cell>
          <cell r="V93">
            <v>0.72067999999999977</v>
          </cell>
          <cell r="W93">
            <v>0.73929999999999974</v>
          </cell>
          <cell r="X93">
            <v>0.75791999999999971</v>
          </cell>
          <cell r="Y93">
            <v>0.77653999999999967</v>
          </cell>
          <cell r="Z93">
            <v>0.79515999999999964</v>
          </cell>
          <cell r="AA93">
            <v>0.81377999999999961</v>
          </cell>
          <cell r="AB93">
            <v>0.83239999999999958</v>
          </cell>
          <cell r="AC93">
            <v>0.85101999999999955</v>
          </cell>
          <cell r="AD93">
            <v>0.86963999999999952</v>
          </cell>
          <cell r="AE93">
            <v>0.88825999999999949</v>
          </cell>
          <cell r="AF93">
            <v>0.90687999999999946</v>
          </cell>
          <cell r="AG93">
            <v>0.92549999999999943</v>
          </cell>
          <cell r="AH93">
            <v>0.9441199999999994</v>
          </cell>
          <cell r="AI93">
            <v>0.96273999999999937</v>
          </cell>
          <cell r="AJ93">
            <v>0.98135999999999934</v>
          </cell>
          <cell r="AK93">
            <v>0.99999999999999933</v>
          </cell>
          <cell r="AL93">
            <v>0.99999999999999933</v>
          </cell>
          <cell r="AM93">
            <v>0.99999999999999933</v>
          </cell>
          <cell r="AN93">
            <v>0.99999999999999933</v>
          </cell>
          <cell r="AO93">
            <v>0.99999999999999933</v>
          </cell>
          <cell r="AP93">
            <v>0.99999999999999933</v>
          </cell>
        </row>
        <row r="94">
          <cell r="B94" t="str">
            <v>A8535D</v>
          </cell>
          <cell r="C94">
            <v>0.05</v>
          </cell>
          <cell r="D94">
            <v>0.15000000000000002</v>
          </cell>
          <cell r="E94">
            <v>0.24000000000000002</v>
          </cell>
          <cell r="F94">
            <v>0.32</v>
          </cell>
          <cell r="G94">
            <v>0.39</v>
          </cell>
          <cell r="H94">
            <v>0.41033000000000003</v>
          </cell>
          <cell r="I94">
            <v>0.43066000000000004</v>
          </cell>
          <cell r="J94">
            <v>0.45099000000000006</v>
          </cell>
          <cell r="K94">
            <v>0.47132000000000007</v>
          </cell>
          <cell r="L94">
            <v>0.49165000000000009</v>
          </cell>
          <cell r="M94">
            <v>0.5119800000000001</v>
          </cell>
          <cell r="N94">
            <v>0.53231000000000006</v>
          </cell>
          <cell r="O94">
            <v>0.55264000000000002</v>
          </cell>
          <cell r="P94">
            <v>0.57296999999999998</v>
          </cell>
          <cell r="Q94">
            <v>0.59329999999999994</v>
          </cell>
          <cell r="R94">
            <v>0.6136299999999999</v>
          </cell>
          <cell r="S94">
            <v>0.63395999999999986</v>
          </cell>
          <cell r="T94">
            <v>0.65428999999999982</v>
          </cell>
          <cell r="U94">
            <v>0.67461999999999978</v>
          </cell>
          <cell r="V94">
            <v>0.69494999999999973</v>
          </cell>
          <cell r="W94">
            <v>0.71527999999999969</v>
          </cell>
          <cell r="X94">
            <v>0.73560999999999965</v>
          </cell>
          <cell r="Y94">
            <v>0.75593999999999961</v>
          </cell>
          <cell r="Z94">
            <v>0.77626999999999957</v>
          </cell>
          <cell r="AA94">
            <v>0.79659999999999953</v>
          </cell>
          <cell r="AB94">
            <v>0.81692999999999949</v>
          </cell>
          <cell r="AC94">
            <v>0.83725999999999945</v>
          </cell>
          <cell r="AD94">
            <v>0.85758999999999941</v>
          </cell>
          <cell r="AE94">
            <v>0.87791999999999937</v>
          </cell>
          <cell r="AF94">
            <v>0.89824999999999933</v>
          </cell>
          <cell r="AG94">
            <v>0.91857999999999929</v>
          </cell>
          <cell r="AH94">
            <v>0.93890999999999925</v>
          </cell>
          <cell r="AI94">
            <v>0.9592399999999992</v>
          </cell>
          <cell r="AJ94">
            <v>0.97956999999999916</v>
          </cell>
          <cell r="AK94">
            <v>0.99999999999999911</v>
          </cell>
          <cell r="AL94">
            <v>0.99999999999999911</v>
          </cell>
          <cell r="AM94">
            <v>0.99999999999999911</v>
          </cell>
          <cell r="AN94">
            <v>0.99999999999999911</v>
          </cell>
          <cell r="AO94">
            <v>0.99999999999999911</v>
          </cell>
          <cell r="AP94">
            <v>0.99999999999999911</v>
          </cell>
        </row>
        <row r="95">
          <cell r="B95" t="str">
            <v>A8635D</v>
          </cell>
          <cell r="C95">
            <v>0.05</v>
          </cell>
          <cell r="D95">
            <v>0.15000000000000002</v>
          </cell>
          <cell r="E95">
            <v>0.24000000000000002</v>
          </cell>
          <cell r="F95">
            <v>0.32</v>
          </cell>
          <cell r="G95">
            <v>0.34194000000000002</v>
          </cell>
          <cell r="H95">
            <v>0.36388000000000004</v>
          </cell>
          <cell r="I95">
            <v>0.38582000000000005</v>
          </cell>
          <cell r="J95">
            <v>0.40776000000000007</v>
          </cell>
          <cell r="K95">
            <v>0.42970000000000008</v>
          </cell>
          <cell r="L95">
            <v>0.4516400000000001</v>
          </cell>
          <cell r="M95">
            <v>0.47358000000000011</v>
          </cell>
          <cell r="N95">
            <v>0.49552000000000013</v>
          </cell>
          <cell r="O95">
            <v>0.51746000000000014</v>
          </cell>
          <cell r="P95">
            <v>0.5394000000000001</v>
          </cell>
          <cell r="Q95">
            <v>0.56134000000000006</v>
          </cell>
          <cell r="R95">
            <v>0.58328000000000002</v>
          </cell>
          <cell r="S95">
            <v>0.60521999999999998</v>
          </cell>
          <cell r="T95">
            <v>0.62715999999999994</v>
          </cell>
          <cell r="U95">
            <v>0.6490999999999999</v>
          </cell>
          <cell r="V95">
            <v>0.67103999999999986</v>
          </cell>
          <cell r="W95">
            <v>0.69297999999999982</v>
          </cell>
          <cell r="X95">
            <v>0.71491999999999978</v>
          </cell>
          <cell r="Y95">
            <v>0.73685999999999974</v>
          </cell>
          <cell r="Z95">
            <v>0.7587999999999997</v>
          </cell>
          <cell r="AA95">
            <v>0.78073999999999966</v>
          </cell>
          <cell r="AB95">
            <v>0.80267999999999962</v>
          </cell>
          <cell r="AC95">
            <v>0.82461999999999958</v>
          </cell>
          <cell r="AD95">
            <v>0.84655999999999954</v>
          </cell>
          <cell r="AE95">
            <v>0.86849999999999949</v>
          </cell>
          <cell r="AF95">
            <v>0.89043999999999945</v>
          </cell>
          <cell r="AG95">
            <v>0.91237999999999941</v>
          </cell>
          <cell r="AH95">
            <v>0.93431999999999937</v>
          </cell>
          <cell r="AI95">
            <v>0.95625999999999933</v>
          </cell>
          <cell r="AJ95">
            <v>0.97819999999999929</v>
          </cell>
          <cell r="AK95">
            <v>0.99999999999999933</v>
          </cell>
          <cell r="AL95">
            <v>0.99999999999999933</v>
          </cell>
          <cell r="AM95">
            <v>0.99999999999999933</v>
          </cell>
          <cell r="AN95">
            <v>0.99999999999999933</v>
          </cell>
          <cell r="AO95">
            <v>0.99999999999999933</v>
          </cell>
          <cell r="AP95">
            <v>0.99999999999999933</v>
          </cell>
        </row>
        <row r="96">
          <cell r="B96" t="str">
            <v>ACE35</v>
          </cell>
          <cell r="C96">
            <v>1.4290000000000001E-2</v>
          </cell>
          <cell r="D96">
            <v>4.2860000000000002E-2</v>
          </cell>
          <cell r="E96">
            <v>7.1430000000000007E-2</v>
          </cell>
          <cell r="F96">
            <v>0.1</v>
          </cell>
          <cell r="G96">
            <v>0.12857000000000002</v>
          </cell>
          <cell r="H96">
            <v>0.15714000000000003</v>
          </cell>
          <cell r="I96">
            <v>0.18571000000000004</v>
          </cell>
          <cell r="J96">
            <v>0.21428000000000005</v>
          </cell>
          <cell r="K96">
            <v>0.24285000000000007</v>
          </cell>
          <cell r="L96">
            <v>0.27142000000000005</v>
          </cell>
          <cell r="M96">
            <v>0.29999000000000003</v>
          </cell>
          <cell r="N96">
            <v>0.32856000000000002</v>
          </cell>
          <cell r="O96">
            <v>0.35713</v>
          </cell>
          <cell r="P96">
            <v>0.38569999999999999</v>
          </cell>
          <cell r="Q96">
            <v>0.41426999999999997</v>
          </cell>
          <cell r="R96">
            <v>0.44283999999999996</v>
          </cell>
          <cell r="S96">
            <v>0.47140999999999994</v>
          </cell>
          <cell r="T96">
            <v>0.49997999999999992</v>
          </cell>
          <cell r="U96">
            <v>0.52854999999999996</v>
          </cell>
          <cell r="V96">
            <v>0.55711999999999995</v>
          </cell>
          <cell r="W96">
            <v>0.58568999999999993</v>
          </cell>
          <cell r="X96">
            <v>0.61425999999999992</v>
          </cell>
          <cell r="Y96">
            <v>0.6428299999999999</v>
          </cell>
          <cell r="Z96">
            <v>0.67139999999999989</v>
          </cell>
          <cell r="AA96">
            <v>0.69996999999999987</v>
          </cell>
          <cell r="AB96">
            <v>0.72853999999999985</v>
          </cell>
          <cell r="AC96">
            <v>0.75710999999999984</v>
          </cell>
          <cell r="AD96">
            <v>0.78568999999999989</v>
          </cell>
          <cell r="AE96">
            <v>0.81425999999999987</v>
          </cell>
          <cell r="AF96">
            <v>0.84283999999999992</v>
          </cell>
          <cell r="AG96">
            <v>0.87140999999999991</v>
          </cell>
          <cell r="AH96">
            <v>0.89998999999999996</v>
          </cell>
          <cell r="AI96">
            <v>0.92855999999999994</v>
          </cell>
          <cell r="AJ96">
            <v>0.95713999999999999</v>
          </cell>
          <cell r="AK96">
            <v>0.98570999999999998</v>
          </cell>
          <cell r="AL96">
            <v>1</v>
          </cell>
          <cell r="AM96">
            <v>1</v>
          </cell>
          <cell r="AN96">
            <v>1</v>
          </cell>
          <cell r="AO96">
            <v>1</v>
          </cell>
          <cell r="AP96">
            <v>1</v>
          </cell>
        </row>
        <row r="97">
          <cell r="B97" t="str">
            <v>ACE40</v>
          </cell>
          <cell r="C97">
            <v>1.2500000000000001E-2</v>
          </cell>
          <cell r="D97">
            <v>3.7500000000000006E-2</v>
          </cell>
          <cell r="E97">
            <v>6.25E-2</v>
          </cell>
          <cell r="F97">
            <v>8.7499999999999994E-2</v>
          </cell>
          <cell r="G97">
            <v>0.11249999999999999</v>
          </cell>
          <cell r="H97">
            <v>0.13749999999999998</v>
          </cell>
          <cell r="I97">
            <v>0.16249999999999998</v>
          </cell>
          <cell r="J97">
            <v>0.18749999999999997</v>
          </cell>
          <cell r="K97">
            <v>0.21249999999999997</v>
          </cell>
          <cell r="L97">
            <v>0.23749999999999996</v>
          </cell>
          <cell r="M97">
            <v>0.26249999999999996</v>
          </cell>
          <cell r="N97">
            <v>0.28749999999999998</v>
          </cell>
          <cell r="O97">
            <v>0.3125</v>
          </cell>
          <cell r="P97">
            <v>0.33750000000000002</v>
          </cell>
          <cell r="Q97">
            <v>0.36250000000000004</v>
          </cell>
          <cell r="R97">
            <v>0.38750000000000007</v>
          </cell>
          <cell r="S97">
            <v>0.41250000000000009</v>
          </cell>
          <cell r="T97">
            <v>0.43750000000000011</v>
          </cell>
          <cell r="U97">
            <v>0.46250000000000013</v>
          </cell>
          <cell r="V97">
            <v>0.48750000000000016</v>
          </cell>
          <cell r="W97">
            <v>0.51250000000000018</v>
          </cell>
          <cell r="X97">
            <v>0.5375000000000002</v>
          </cell>
          <cell r="Y97">
            <v>0.56250000000000022</v>
          </cell>
          <cell r="Z97">
            <v>0.58750000000000024</v>
          </cell>
          <cell r="AA97">
            <v>0.61250000000000027</v>
          </cell>
          <cell r="AB97">
            <v>0.63750000000000029</v>
          </cell>
          <cell r="AC97">
            <v>0.66250000000000031</v>
          </cell>
          <cell r="AD97">
            <v>0.68750000000000033</v>
          </cell>
          <cell r="AE97">
            <v>0.71250000000000036</v>
          </cell>
          <cell r="AF97">
            <v>0.73750000000000038</v>
          </cell>
          <cell r="AG97">
            <v>0.7625000000000004</v>
          </cell>
          <cell r="AH97">
            <v>0.78750000000000042</v>
          </cell>
          <cell r="AI97">
            <v>0.81250000000000044</v>
          </cell>
          <cell r="AJ97">
            <v>0.83750000000000047</v>
          </cell>
          <cell r="AK97">
            <v>0.86250000000000049</v>
          </cell>
          <cell r="AL97">
            <v>0.88750000000000051</v>
          </cell>
          <cell r="AM97">
            <v>0.91250000000000053</v>
          </cell>
          <cell r="AN97">
            <v>0.93750000000000056</v>
          </cell>
          <cell r="AO97">
            <v>0.96250000000000058</v>
          </cell>
          <cell r="AP97">
            <v>0.9875000000000006</v>
          </cell>
        </row>
        <row r="141">
          <cell r="B141" t="str">
            <v>DB15</v>
          </cell>
          <cell r="C141">
            <v>0.05</v>
          </cell>
          <cell r="D141">
            <v>0.1</v>
          </cell>
          <cell r="E141">
            <v>0.09</v>
          </cell>
          <cell r="F141">
            <v>0.08</v>
          </cell>
          <cell r="G141">
            <v>7.0000000000000007E-2</v>
          </cell>
          <cell r="H141">
            <v>7.0000000000000007E-2</v>
          </cell>
          <cell r="I141">
            <v>0.06</v>
          </cell>
          <cell r="J141">
            <v>0.06</v>
          </cell>
          <cell r="K141">
            <v>0.06</v>
          </cell>
          <cell r="L141">
            <v>0.06</v>
          </cell>
          <cell r="M141">
            <v>0.06</v>
          </cell>
          <cell r="N141">
            <v>0.06</v>
          </cell>
          <cell r="O141">
            <v>0.06</v>
          </cell>
          <cell r="P141">
            <v>0.06</v>
          </cell>
          <cell r="Q141">
            <v>0.06</v>
          </cell>
        </row>
        <row r="142">
          <cell r="B142" t="str">
            <v>DB19(1)</v>
          </cell>
          <cell r="C142">
            <v>8.7999999999999995E-2</v>
          </cell>
          <cell r="D142">
            <v>8.4000000000000005E-2</v>
          </cell>
          <cell r="E142">
            <v>7.5999999999999998E-2</v>
          </cell>
          <cell r="F142">
            <v>6.9000000000000006E-2</v>
          </cell>
          <cell r="G142">
            <v>6.3E-2</v>
          </cell>
          <cell r="H142">
            <v>5.7000000000000002E-2</v>
          </cell>
          <cell r="I142">
            <v>5.1999999999999998E-2</v>
          </cell>
          <cell r="J142">
            <v>4.7E-2</v>
          </cell>
          <cell r="K142">
            <v>4.2000000000000003E-2</v>
          </cell>
          <cell r="L142">
            <v>4.2000000000000003E-2</v>
          </cell>
          <cell r="M142">
            <v>4.2000000000000003E-2</v>
          </cell>
          <cell r="N142">
            <v>4.2000000000000003E-2</v>
          </cell>
          <cell r="O142">
            <v>4.2000000000000003E-2</v>
          </cell>
          <cell r="P142">
            <v>4.2000000000000003E-2</v>
          </cell>
          <cell r="Q142">
            <v>4.2000000000000003E-2</v>
          </cell>
          <cell r="R142">
            <v>4.2000000000000003E-2</v>
          </cell>
          <cell r="S142">
            <v>4.2000000000000003E-2</v>
          </cell>
          <cell r="T142">
            <v>4.2000000000000003E-2</v>
          </cell>
          <cell r="U142">
            <v>4.2000000000000003E-2</v>
          </cell>
          <cell r="V142">
            <v>2E-3</v>
          </cell>
        </row>
        <row r="143">
          <cell r="B143" t="str">
            <v>DB19(6)</v>
          </cell>
          <cell r="C143">
            <v>0.05</v>
          </cell>
          <cell r="D143">
            <v>8.7999999999999995E-2</v>
          </cell>
          <cell r="E143">
            <v>7.9000000000000001E-2</v>
          </cell>
          <cell r="F143">
            <v>7.1999999999999995E-2</v>
          </cell>
          <cell r="G143">
            <v>6.5000000000000002E-2</v>
          </cell>
          <cell r="H143">
            <v>5.8999999999999997E-2</v>
          </cell>
          <cell r="I143">
            <v>5.3999999999999999E-2</v>
          </cell>
          <cell r="J143">
            <v>4.9000000000000002E-2</v>
          </cell>
          <cell r="K143">
            <v>4.4999999999999998E-2</v>
          </cell>
          <cell r="L143">
            <v>4.2000000000000003E-2</v>
          </cell>
          <cell r="M143">
            <v>4.2000000000000003E-2</v>
          </cell>
          <cell r="N143">
            <v>4.2000000000000003E-2</v>
          </cell>
          <cell r="O143">
            <v>4.2000000000000003E-2</v>
          </cell>
          <cell r="P143">
            <v>4.2000000000000003E-2</v>
          </cell>
          <cell r="Q143">
            <v>4.2000000000000003E-2</v>
          </cell>
          <cell r="R143">
            <v>4.2000000000000003E-2</v>
          </cell>
          <cell r="S143">
            <v>4.2000000000000003E-2</v>
          </cell>
          <cell r="T143">
            <v>4.2000000000000003E-2</v>
          </cell>
          <cell r="U143">
            <v>4.2000000000000003E-2</v>
          </cell>
          <cell r="V143">
            <v>1.9E-2</v>
          </cell>
        </row>
        <row r="144">
          <cell r="B144" t="str">
            <v>DB19(10)</v>
          </cell>
          <cell r="C144">
            <v>1.9E-2</v>
          </cell>
          <cell r="D144">
            <v>0.09</v>
          </cell>
          <cell r="E144">
            <v>8.2000000000000003E-2</v>
          </cell>
          <cell r="F144">
            <v>7.3999999999999996E-2</v>
          </cell>
          <cell r="G144">
            <v>6.8000000000000005E-2</v>
          </cell>
          <cell r="H144">
            <v>6.0999999999999999E-2</v>
          </cell>
          <cell r="I144">
            <v>5.6000000000000001E-2</v>
          </cell>
          <cell r="J144">
            <v>5.0999999999999997E-2</v>
          </cell>
          <cell r="K144">
            <v>4.5999999999999999E-2</v>
          </cell>
          <cell r="L144">
            <v>4.2000000000000003E-2</v>
          </cell>
          <cell r="M144">
            <v>4.2000000000000003E-2</v>
          </cell>
          <cell r="N144">
            <v>4.2000000000000003E-2</v>
          </cell>
          <cell r="O144">
            <v>4.2000000000000003E-2</v>
          </cell>
          <cell r="P144">
            <v>4.2000000000000003E-2</v>
          </cell>
          <cell r="Q144">
            <v>4.2000000000000003E-2</v>
          </cell>
          <cell r="R144">
            <v>4.2000000000000003E-2</v>
          </cell>
          <cell r="S144">
            <v>4.2000000000000003E-2</v>
          </cell>
          <cell r="T144">
            <v>4.2000000000000003E-2</v>
          </cell>
          <cell r="U144">
            <v>4.2000000000000003E-2</v>
          </cell>
          <cell r="V144">
            <v>3.3000000000000002E-2</v>
          </cell>
        </row>
        <row r="145">
          <cell r="B145" t="str">
            <v>SL20</v>
          </cell>
          <cell r="C145">
            <v>2.5000000000000001E-2</v>
          </cell>
          <cell r="D145">
            <v>0.05</v>
          </cell>
          <cell r="E145">
            <v>0.05</v>
          </cell>
          <cell r="F145">
            <v>0.05</v>
          </cell>
          <cell r="G145">
            <v>0.05</v>
          </cell>
          <cell r="H145">
            <v>0.05</v>
          </cell>
          <cell r="I145">
            <v>0.05</v>
          </cell>
          <cell r="J145">
            <v>0.05</v>
          </cell>
          <cell r="K145">
            <v>0.05</v>
          </cell>
          <cell r="L145">
            <v>0.05</v>
          </cell>
          <cell r="M145">
            <v>0.05</v>
          </cell>
          <cell r="N145">
            <v>0.05</v>
          </cell>
          <cell r="O145">
            <v>0.05</v>
          </cell>
          <cell r="P145">
            <v>0.05</v>
          </cell>
          <cell r="Q145">
            <v>0.05</v>
          </cell>
          <cell r="R145">
            <v>0.05</v>
          </cell>
          <cell r="S145">
            <v>0.05</v>
          </cell>
          <cell r="T145">
            <v>0.05</v>
          </cell>
          <cell r="U145">
            <v>0.05</v>
          </cell>
          <cell r="V145">
            <v>0.05</v>
          </cell>
          <cell r="W145">
            <v>2.5000000000000001E-2</v>
          </cell>
        </row>
        <row r="146">
          <cell r="B146" t="str">
            <v>SL22</v>
          </cell>
          <cell r="C146">
            <v>2.273E-2</v>
          </cell>
          <cell r="D146">
            <v>4.5449999999999997E-2</v>
          </cell>
          <cell r="E146">
            <v>4.5449999999999997E-2</v>
          </cell>
          <cell r="F146">
            <v>4.5449999999999997E-2</v>
          </cell>
          <cell r="G146">
            <v>4.546E-2</v>
          </cell>
          <cell r="H146">
            <v>4.5449999999999997E-2</v>
          </cell>
          <cell r="I146">
            <v>4.546E-2</v>
          </cell>
          <cell r="J146">
            <v>4.5449999999999997E-2</v>
          </cell>
          <cell r="K146">
            <v>4.546E-2</v>
          </cell>
          <cell r="L146">
            <v>4.5449999999999997E-2</v>
          </cell>
          <cell r="M146">
            <v>4.546E-2</v>
          </cell>
          <cell r="N146">
            <v>4.5449999999999997E-2</v>
          </cell>
          <cell r="O146">
            <v>4.546E-2</v>
          </cell>
          <cell r="P146">
            <v>4.5449999999999997E-2</v>
          </cell>
          <cell r="Q146">
            <v>4.546E-2</v>
          </cell>
          <cell r="R146">
            <v>4.5449999999999997E-2</v>
          </cell>
          <cell r="S146">
            <v>4.546E-2</v>
          </cell>
          <cell r="T146">
            <v>4.5449999999999997E-2</v>
          </cell>
          <cell r="U146">
            <v>4.546E-2</v>
          </cell>
          <cell r="V146">
            <v>4.5449999999999997E-2</v>
          </cell>
          <cell r="W146">
            <v>4.546E-2</v>
          </cell>
          <cell r="X146">
            <v>4.5449999999999997E-2</v>
          </cell>
          <cell r="Y146">
            <v>2.273E-2</v>
          </cell>
        </row>
        <row r="147">
          <cell r="B147" t="str">
            <v>DB18(3)</v>
          </cell>
          <cell r="C147">
            <v>0.08</v>
          </cell>
          <cell r="D147">
            <v>0.09</v>
          </cell>
          <cell r="E147">
            <v>0.08</v>
          </cell>
          <cell r="F147">
            <v>7.0000000000000007E-2</v>
          </cell>
          <cell r="G147">
            <v>7.0000000000000007E-2</v>
          </cell>
          <cell r="H147">
            <v>0.06</v>
          </cell>
          <cell r="I147">
            <v>0.05</v>
          </cell>
          <cell r="J147">
            <v>0.05</v>
          </cell>
          <cell r="K147">
            <v>0.05</v>
          </cell>
          <cell r="L147">
            <v>0.05</v>
          </cell>
          <cell r="M147">
            <v>0.05</v>
          </cell>
          <cell r="N147">
            <v>0.05</v>
          </cell>
          <cell r="O147">
            <v>0.04</v>
          </cell>
          <cell r="P147">
            <v>0.04</v>
          </cell>
          <cell r="Q147">
            <v>0.04</v>
          </cell>
          <cell r="R147">
            <v>0.04</v>
          </cell>
          <cell r="S147">
            <v>0.04</v>
          </cell>
          <cell r="T147">
            <v>0.04</v>
          </cell>
          <cell r="U147">
            <v>0.01</v>
          </cell>
        </row>
        <row r="148">
          <cell r="B148" t="str">
            <v>DB18(6)</v>
          </cell>
          <cell r="C148">
            <v>0.06</v>
          </cell>
          <cell r="D148">
            <v>0.09</v>
          </cell>
          <cell r="E148">
            <v>0.08</v>
          </cell>
          <cell r="F148">
            <v>7.0000000000000007E-2</v>
          </cell>
          <cell r="G148">
            <v>7.0000000000000007E-2</v>
          </cell>
          <cell r="H148">
            <v>0.06</v>
          </cell>
          <cell r="I148">
            <v>0.06</v>
          </cell>
          <cell r="J148">
            <v>0.05</v>
          </cell>
          <cell r="K148">
            <v>0.05</v>
          </cell>
          <cell r="L148">
            <v>0.05</v>
          </cell>
          <cell r="M148">
            <v>0.05</v>
          </cell>
          <cell r="N148">
            <v>0.05</v>
          </cell>
          <cell r="O148">
            <v>0.04</v>
          </cell>
          <cell r="P148">
            <v>0.04</v>
          </cell>
          <cell r="Q148">
            <v>0.04</v>
          </cell>
          <cell r="R148">
            <v>0.04</v>
          </cell>
          <cell r="S148">
            <v>0.04</v>
          </cell>
          <cell r="T148">
            <v>0.04</v>
          </cell>
          <cell r="U148">
            <v>0.02</v>
          </cell>
        </row>
        <row r="153">
          <cell r="B153" t="str">
            <v>DB15</v>
          </cell>
          <cell r="C153">
            <v>0.05</v>
          </cell>
          <cell r="D153">
            <v>0.15000000000000002</v>
          </cell>
          <cell r="E153">
            <v>0.24000000000000002</v>
          </cell>
          <cell r="F153">
            <v>0.32</v>
          </cell>
          <cell r="G153">
            <v>0.39</v>
          </cell>
          <cell r="H153">
            <v>0.46</v>
          </cell>
          <cell r="I153">
            <v>0.52</v>
          </cell>
          <cell r="J153">
            <v>0.58000000000000007</v>
          </cell>
          <cell r="K153">
            <v>0.64000000000000012</v>
          </cell>
          <cell r="L153">
            <v>0.70000000000000018</v>
          </cell>
          <cell r="M153">
            <v>0.76000000000000023</v>
          </cell>
          <cell r="N153">
            <v>0.82000000000000028</v>
          </cell>
          <cell r="O153">
            <v>0.88000000000000034</v>
          </cell>
          <cell r="P153">
            <v>0.94000000000000039</v>
          </cell>
          <cell r="Q153">
            <v>1.0000000000000004</v>
          </cell>
          <cell r="R153">
            <v>1.0000000000000004</v>
          </cell>
          <cell r="S153">
            <v>1.0000000000000004</v>
          </cell>
          <cell r="T153">
            <v>1.0000000000000004</v>
          </cell>
          <cell r="U153">
            <v>1.0000000000000004</v>
          </cell>
          <cell r="V153">
            <v>1.0000000000000004</v>
          </cell>
          <cell r="W153">
            <v>1.0000000000000004</v>
          </cell>
          <cell r="X153">
            <v>1.0000000000000004</v>
          </cell>
          <cell r="Y153">
            <v>1.0000000000000004</v>
          </cell>
          <cell r="Z153">
            <v>1.0000000000000004</v>
          </cell>
          <cell r="AA153">
            <v>1.0000000000000004</v>
          </cell>
          <cell r="AB153">
            <v>1.0000000000000004</v>
          </cell>
          <cell r="AC153">
            <v>1.0000000000000004</v>
          </cell>
          <cell r="AD153">
            <v>1.0000000000000004</v>
          </cell>
          <cell r="AE153">
            <v>1.0000000000000004</v>
          </cell>
          <cell r="AF153">
            <v>1.0000000000000004</v>
          </cell>
          <cell r="AG153">
            <v>1.0000000000000004</v>
          </cell>
          <cell r="AH153">
            <v>1.0000000000000004</v>
          </cell>
          <cell r="AI153">
            <v>1.0000000000000004</v>
          </cell>
          <cell r="AJ153">
            <v>1.0000000000000004</v>
          </cell>
          <cell r="AK153">
            <v>1.0000000000000004</v>
          </cell>
          <cell r="AL153">
            <v>1.0000000000000004</v>
          </cell>
          <cell r="AM153">
            <v>1.0000000000000004</v>
          </cell>
          <cell r="AN153">
            <v>1.0000000000000004</v>
          </cell>
          <cell r="AO153">
            <v>1.0000000000000004</v>
          </cell>
          <cell r="AP153">
            <v>1.0000000000000004</v>
          </cell>
          <cell r="AQ153">
            <v>1.0000000000000004</v>
          </cell>
        </row>
        <row r="154">
          <cell r="B154" t="str">
            <v>DB19(1)</v>
          </cell>
          <cell r="C154">
            <v>8.7999999999999995E-2</v>
          </cell>
          <cell r="D154">
            <v>0.17199999999999999</v>
          </cell>
          <cell r="E154">
            <v>0.248</v>
          </cell>
          <cell r="F154">
            <v>0.317</v>
          </cell>
          <cell r="G154">
            <v>0.38</v>
          </cell>
          <cell r="H154">
            <v>0.437</v>
          </cell>
          <cell r="I154">
            <v>0.48899999999999999</v>
          </cell>
          <cell r="J154">
            <v>0.53600000000000003</v>
          </cell>
          <cell r="K154">
            <v>0.57800000000000007</v>
          </cell>
          <cell r="L154">
            <v>0.62000000000000011</v>
          </cell>
          <cell r="M154">
            <v>0.66200000000000014</v>
          </cell>
          <cell r="N154">
            <v>0.70400000000000018</v>
          </cell>
          <cell r="O154">
            <v>0.74600000000000022</v>
          </cell>
          <cell r="P154">
            <v>0.78800000000000026</v>
          </cell>
          <cell r="Q154">
            <v>0.83000000000000029</v>
          </cell>
          <cell r="R154">
            <v>0.87200000000000033</v>
          </cell>
          <cell r="S154">
            <v>0.91400000000000037</v>
          </cell>
          <cell r="T154">
            <v>0.95600000000000041</v>
          </cell>
          <cell r="U154">
            <v>0.99800000000000044</v>
          </cell>
          <cell r="V154">
            <v>1.0000000000000004</v>
          </cell>
          <cell r="W154">
            <v>1.0000000000000004</v>
          </cell>
          <cell r="X154">
            <v>1.0000000000000004</v>
          </cell>
          <cell r="Y154">
            <v>1.0000000000000004</v>
          </cell>
          <cell r="Z154">
            <v>1.0000000000000004</v>
          </cell>
          <cell r="AA154">
            <v>1.0000000000000004</v>
          </cell>
          <cell r="AB154">
            <v>1.0000000000000004</v>
          </cell>
          <cell r="AC154">
            <v>1.0000000000000004</v>
          </cell>
          <cell r="AD154">
            <v>1.0000000000000004</v>
          </cell>
          <cell r="AE154">
            <v>1.0000000000000004</v>
          </cell>
          <cell r="AF154">
            <v>1.0000000000000004</v>
          </cell>
          <cell r="AG154">
            <v>1.0000000000000004</v>
          </cell>
          <cell r="AH154">
            <v>1.0000000000000004</v>
          </cell>
          <cell r="AI154">
            <v>1.0000000000000004</v>
          </cell>
          <cell r="AJ154">
            <v>1.0000000000000004</v>
          </cell>
          <cell r="AK154">
            <v>1.0000000000000004</v>
          </cell>
          <cell r="AL154">
            <v>1.0000000000000004</v>
          </cell>
          <cell r="AM154">
            <v>1.0000000000000004</v>
          </cell>
          <cell r="AN154">
            <v>1.0000000000000004</v>
          </cell>
          <cell r="AO154">
            <v>1.0000000000000004</v>
          </cell>
          <cell r="AP154">
            <v>1.0000000000000004</v>
          </cell>
          <cell r="AQ154">
            <v>1.0000000000000004</v>
          </cell>
        </row>
        <row r="155">
          <cell r="B155" t="str">
            <v>DB19(6)</v>
          </cell>
          <cell r="C155">
            <v>0.05</v>
          </cell>
          <cell r="D155">
            <v>0.13800000000000001</v>
          </cell>
          <cell r="E155">
            <v>0.21700000000000003</v>
          </cell>
          <cell r="F155">
            <v>0.28900000000000003</v>
          </cell>
          <cell r="G155">
            <v>0.35400000000000004</v>
          </cell>
          <cell r="H155">
            <v>0.41300000000000003</v>
          </cell>
          <cell r="I155">
            <v>0.46700000000000003</v>
          </cell>
          <cell r="J155">
            <v>0.51600000000000001</v>
          </cell>
          <cell r="K155">
            <v>0.56100000000000005</v>
          </cell>
          <cell r="L155">
            <v>0.60300000000000009</v>
          </cell>
          <cell r="M155">
            <v>0.64500000000000013</v>
          </cell>
          <cell r="N155">
            <v>0.68700000000000017</v>
          </cell>
          <cell r="O155">
            <v>0.7290000000000002</v>
          </cell>
          <cell r="P155">
            <v>0.77100000000000024</v>
          </cell>
          <cell r="Q155">
            <v>0.81300000000000028</v>
          </cell>
          <cell r="R155">
            <v>0.85500000000000032</v>
          </cell>
          <cell r="S155">
            <v>0.89700000000000035</v>
          </cell>
          <cell r="T155">
            <v>0.93900000000000039</v>
          </cell>
          <cell r="U155">
            <v>0.98100000000000043</v>
          </cell>
          <cell r="V155">
            <v>1.0000000000000004</v>
          </cell>
          <cell r="W155">
            <v>1.0000000000000004</v>
          </cell>
          <cell r="X155">
            <v>1.0000000000000004</v>
          </cell>
          <cell r="Y155">
            <v>1.0000000000000004</v>
          </cell>
          <cell r="Z155">
            <v>1.0000000000000004</v>
          </cell>
          <cell r="AA155">
            <v>1.0000000000000004</v>
          </cell>
          <cell r="AB155">
            <v>1.0000000000000004</v>
          </cell>
          <cell r="AC155">
            <v>1.0000000000000004</v>
          </cell>
          <cell r="AD155">
            <v>1.0000000000000004</v>
          </cell>
          <cell r="AE155">
            <v>1.0000000000000004</v>
          </cell>
          <cell r="AF155">
            <v>1.0000000000000004</v>
          </cell>
          <cell r="AG155">
            <v>1.0000000000000004</v>
          </cell>
          <cell r="AH155">
            <v>1.0000000000000004</v>
          </cell>
          <cell r="AI155">
            <v>1.0000000000000004</v>
          </cell>
          <cell r="AJ155">
            <v>1.0000000000000004</v>
          </cell>
          <cell r="AK155">
            <v>1.0000000000000004</v>
          </cell>
          <cell r="AL155">
            <v>1.0000000000000004</v>
          </cell>
          <cell r="AM155">
            <v>1.0000000000000004</v>
          </cell>
          <cell r="AN155">
            <v>1.0000000000000004</v>
          </cell>
          <cell r="AO155">
            <v>1.0000000000000004</v>
          </cell>
          <cell r="AP155">
            <v>1.0000000000000004</v>
          </cell>
          <cell r="AQ155">
            <v>1.0000000000000004</v>
          </cell>
        </row>
        <row r="156">
          <cell r="B156" t="str">
            <v>DB19(10)</v>
          </cell>
          <cell r="C156">
            <v>1.9E-2</v>
          </cell>
          <cell r="D156">
            <v>0.109</v>
          </cell>
          <cell r="E156">
            <v>0.191</v>
          </cell>
          <cell r="F156">
            <v>0.26500000000000001</v>
          </cell>
          <cell r="G156">
            <v>0.33300000000000002</v>
          </cell>
          <cell r="H156">
            <v>0.39400000000000002</v>
          </cell>
          <cell r="I156">
            <v>0.45</v>
          </cell>
          <cell r="J156">
            <v>0.501</v>
          </cell>
          <cell r="K156">
            <v>0.54700000000000004</v>
          </cell>
          <cell r="L156">
            <v>0.58900000000000008</v>
          </cell>
          <cell r="M156">
            <v>0.63100000000000012</v>
          </cell>
          <cell r="N156">
            <v>0.67300000000000015</v>
          </cell>
          <cell r="O156">
            <v>0.71500000000000019</v>
          </cell>
          <cell r="P156">
            <v>0.75700000000000023</v>
          </cell>
          <cell r="Q156">
            <v>0.79900000000000027</v>
          </cell>
          <cell r="R156">
            <v>0.8410000000000003</v>
          </cell>
          <cell r="S156">
            <v>0.88300000000000034</v>
          </cell>
          <cell r="T156">
            <v>0.92500000000000038</v>
          </cell>
          <cell r="U156">
            <v>0.96700000000000041</v>
          </cell>
          <cell r="V156">
            <v>1.0000000000000004</v>
          </cell>
          <cell r="W156">
            <v>1.0000000000000004</v>
          </cell>
          <cell r="X156">
            <v>1.0000000000000004</v>
          </cell>
          <cell r="Y156">
            <v>1.0000000000000004</v>
          </cell>
          <cell r="Z156">
            <v>1.0000000000000004</v>
          </cell>
          <cell r="AA156">
            <v>1.0000000000000004</v>
          </cell>
          <cell r="AB156">
            <v>1.0000000000000004</v>
          </cell>
          <cell r="AC156">
            <v>1.0000000000000004</v>
          </cell>
          <cell r="AD156">
            <v>1.0000000000000004</v>
          </cell>
          <cell r="AE156">
            <v>1.0000000000000004</v>
          </cell>
          <cell r="AF156">
            <v>1.0000000000000004</v>
          </cell>
          <cell r="AG156">
            <v>1.0000000000000004</v>
          </cell>
          <cell r="AH156">
            <v>1.0000000000000004</v>
          </cell>
          <cell r="AI156">
            <v>1.0000000000000004</v>
          </cell>
          <cell r="AJ156">
            <v>1.0000000000000004</v>
          </cell>
          <cell r="AK156">
            <v>1.0000000000000004</v>
          </cell>
          <cell r="AL156">
            <v>1.0000000000000004</v>
          </cell>
          <cell r="AM156">
            <v>1.0000000000000004</v>
          </cell>
          <cell r="AN156">
            <v>1.0000000000000004</v>
          </cell>
          <cell r="AO156">
            <v>1.0000000000000004</v>
          </cell>
          <cell r="AP156">
            <v>1.0000000000000004</v>
          </cell>
          <cell r="AQ156">
            <v>1.0000000000000004</v>
          </cell>
        </row>
        <row r="157">
          <cell r="B157" t="str">
            <v>SL20</v>
          </cell>
          <cell r="C157">
            <v>2.5000000000000001E-2</v>
          </cell>
          <cell r="D157">
            <v>7.5000000000000011E-2</v>
          </cell>
          <cell r="E157">
            <v>0.125</v>
          </cell>
          <cell r="F157">
            <v>0.17499999999999999</v>
          </cell>
          <cell r="G157">
            <v>0.22499999999999998</v>
          </cell>
          <cell r="H157">
            <v>0.27499999999999997</v>
          </cell>
          <cell r="I157">
            <v>0.32499999999999996</v>
          </cell>
          <cell r="J157">
            <v>0.37499999999999994</v>
          </cell>
          <cell r="K157">
            <v>0.42499999999999993</v>
          </cell>
          <cell r="L157">
            <v>0.47499999999999992</v>
          </cell>
          <cell r="M157">
            <v>0.52499999999999991</v>
          </cell>
          <cell r="N157">
            <v>0.57499999999999996</v>
          </cell>
          <cell r="O157">
            <v>0.625</v>
          </cell>
          <cell r="P157">
            <v>0.67500000000000004</v>
          </cell>
          <cell r="Q157">
            <v>0.72500000000000009</v>
          </cell>
          <cell r="R157">
            <v>0.77500000000000013</v>
          </cell>
          <cell r="S157">
            <v>0.82500000000000018</v>
          </cell>
          <cell r="T157">
            <v>0.87500000000000022</v>
          </cell>
          <cell r="U157">
            <v>0.92500000000000027</v>
          </cell>
          <cell r="V157">
            <v>0.97500000000000031</v>
          </cell>
          <cell r="W157">
            <v>1.0000000000000002</v>
          </cell>
          <cell r="X157">
            <v>1.0000000000000002</v>
          </cell>
          <cell r="Y157">
            <v>1.0000000000000002</v>
          </cell>
          <cell r="Z157">
            <v>1.0000000000000002</v>
          </cell>
          <cell r="AA157">
            <v>1.0000000000000002</v>
          </cell>
          <cell r="AB157">
            <v>1.0000000000000002</v>
          </cell>
          <cell r="AC157">
            <v>1.0000000000000002</v>
          </cell>
          <cell r="AD157">
            <v>1.0000000000000002</v>
          </cell>
          <cell r="AE157">
            <v>1.0000000000000002</v>
          </cell>
          <cell r="AF157">
            <v>1.0000000000000002</v>
          </cell>
          <cell r="AG157">
            <v>1.0000000000000002</v>
          </cell>
          <cell r="AH157">
            <v>1.0000000000000002</v>
          </cell>
          <cell r="AI157">
            <v>1.0000000000000002</v>
          </cell>
          <cell r="AJ157">
            <v>1.0000000000000002</v>
          </cell>
          <cell r="AK157">
            <v>1.0000000000000002</v>
          </cell>
          <cell r="AL157">
            <v>1.0000000000000002</v>
          </cell>
          <cell r="AM157">
            <v>1.0000000000000002</v>
          </cell>
          <cell r="AN157">
            <v>1.0000000000000002</v>
          </cell>
          <cell r="AO157">
            <v>1.0000000000000002</v>
          </cell>
          <cell r="AP157">
            <v>1.0000000000000002</v>
          </cell>
          <cell r="AQ157">
            <v>1.0000000000000002</v>
          </cell>
        </row>
        <row r="158">
          <cell r="B158" t="str">
            <v>SL22</v>
          </cell>
          <cell r="C158">
            <v>2.273E-2</v>
          </cell>
          <cell r="D158">
            <v>6.8179999999999991E-2</v>
          </cell>
          <cell r="E158">
            <v>0.11362999999999998</v>
          </cell>
          <cell r="F158">
            <v>0.15907999999999997</v>
          </cell>
          <cell r="G158">
            <v>0.20453999999999997</v>
          </cell>
          <cell r="H158">
            <v>0.24998999999999996</v>
          </cell>
          <cell r="I158">
            <v>0.29544999999999999</v>
          </cell>
          <cell r="J158">
            <v>0.34089999999999998</v>
          </cell>
          <cell r="K158">
            <v>0.38635999999999998</v>
          </cell>
          <cell r="L158">
            <v>0.43180999999999997</v>
          </cell>
          <cell r="M158">
            <v>0.47726999999999997</v>
          </cell>
          <cell r="N158">
            <v>0.52271999999999996</v>
          </cell>
          <cell r="O158">
            <v>0.56817999999999991</v>
          </cell>
          <cell r="P158">
            <v>0.6136299999999999</v>
          </cell>
          <cell r="Q158">
            <v>0.65908999999999995</v>
          </cell>
          <cell r="R158">
            <v>0.70453999999999994</v>
          </cell>
          <cell r="S158">
            <v>0.75</v>
          </cell>
          <cell r="T158">
            <v>0.79544999999999999</v>
          </cell>
          <cell r="U158">
            <v>0.84091000000000005</v>
          </cell>
          <cell r="V158">
            <v>0.88636000000000004</v>
          </cell>
          <cell r="W158">
            <v>0.93182000000000009</v>
          </cell>
          <cell r="X158">
            <v>0.97727000000000008</v>
          </cell>
          <cell r="Y158">
            <v>1</v>
          </cell>
          <cell r="Z158">
            <v>1</v>
          </cell>
          <cell r="AA158">
            <v>1</v>
          </cell>
          <cell r="AB158">
            <v>1</v>
          </cell>
          <cell r="AC158">
            <v>1</v>
          </cell>
          <cell r="AD158">
            <v>1</v>
          </cell>
          <cell r="AE158">
            <v>1</v>
          </cell>
          <cell r="AF158">
            <v>1</v>
          </cell>
          <cell r="AG158">
            <v>1</v>
          </cell>
          <cell r="AH158">
            <v>1</v>
          </cell>
          <cell r="AI158">
            <v>1</v>
          </cell>
          <cell r="AJ158">
            <v>1</v>
          </cell>
          <cell r="AK158">
            <v>1</v>
          </cell>
          <cell r="AL158">
            <v>1</v>
          </cell>
          <cell r="AM158">
            <v>1</v>
          </cell>
          <cell r="AN158">
            <v>1</v>
          </cell>
          <cell r="AO158">
            <v>1</v>
          </cell>
          <cell r="AP158">
            <v>1</v>
          </cell>
          <cell r="AQ158">
            <v>1</v>
          </cell>
        </row>
        <row r="159">
          <cell r="B159" t="str">
            <v>DB18(3)</v>
          </cell>
          <cell r="C159">
            <v>0.08</v>
          </cell>
          <cell r="D159">
            <v>0.16999999999999998</v>
          </cell>
          <cell r="E159">
            <v>0.25</v>
          </cell>
          <cell r="F159">
            <v>0.32</v>
          </cell>
          <cell r="G159">
            <v>0.39</v>
          </cell>
          <cell r="H159">
            <v>0.45</v>
          </cell>
          <cell r="I159">
            <v>0.5</v>
          </cell>
          <cell r="J159">
            <v>0.55000000000000004</v>
          </cell>
          <cell r="K159">
            <v>0.60000000000000009</v>
          </cell>
          <cell r="L159">
            <v>0.65000000000000013</v>
          </cell>
          <cell r="M159">
            <v>0.70000000000000018</v>
          </cell>
          <cell r="N159">
            <v>0.75000000000000022</v>
          </cell>
          <cell r="O159">
            <v>0.79000000000000026</v>
          </cell>
          <cell r="P159">
            <v>0.83000000000000029</v>
          </cell>
          <cell r="Q159">
            <v>0.87000000000000033</v>
          </cell>
          <cell r="R159">
            <v>0.91000000000000036</v>
          </cell>
          <cell r="S159">
            <v>0.9500000000000004</v>
          </cell>
          <cell r="T159">
            <v>0.99000000000000044</v>
          </cell>
          <cell r="U159">
            <v>1.0000000000000004</v>
          </cell>
          <cell r="V159">
            <v>1.0000000000000004</v>
          </cell>
          <cell r="W159">
            <v>1.0000000000000004</v>
          </cell>
          <cell r="X159">
            <v>1.0000000000000004</v>
          </cell>
          <cell r="Y159">
            <v>1.0000000000000004</v>
          </cell>
          <cell r="Z159">
            <v>1.0000000000000004</v>
          </cell>
          <cell r="AA159">
            <v>1.0000000000000004</v>
          </cell>
          <cell r="AB159">
            <v>1.0000000000000004</v>
          </cell>
          <cell r="AC159">
            <v>1.0000000000000004</v>
          </cell>
          <cell r="AD159">
            <v>1.0000000000000004</v>
          </cell>
          <cell r="AE159">
            <v>1.0000000000000004</v>
          </cell>
          <cell r="AF159">
            <v>1.0000000000000004</v>
          </cell>
          <cell r="AG159">
            <v>1.0000000000000004</v>
          </cell>
          <cell r="AH159">
            <v>1.0000000000000004</v>
          </cell>
          <cell r="AI159">
            <v>1.0000000000000004</v>
          </cell>
          <cell r="AJ159">
            <v>1.0000000000000004</v>
          </cell>
          <cell r="AK159">
            <v>1.0000000000000004</v>
          </cell>
          <cell r="AL159">
            <v>1.0000000000000004</v>
          </cell>
          <cell r="AM159">
            <v>1.0000000000000004</v>
          </cell>
          <cell r="AN159">
            <v>1.0000000000000004</v>
          </cell>
          <cell r="AO159">
            <v>1.0000000000000004</v>
          </cell>
          <cell r="AP159">
            <v>1.0000000000000004</v>
          </cell>
          <cell r="AQ159">
            <v>1.0000000000000004</v>
          </cell>
        </row>
        <row r="160">
          <cell r="B160" t="str">
            <v>DB18(6)</v>
          </cell>
          <cell r="C160">
            <v>0.06</v>
          </cell>
          <cell r="D160">
            <v>0.15</v>
          </cell>
          <cell r="E160">
            <v>0.22999999999999998</v>
          </cell>
          <cell r="F160">
            <v>0.3</v>
          </cell>
          <cell r="G160">
            <v>0.37</v>
          </cell>
          <cell r="H160">
            <v>0.43</v>
          </cell>
          <cell r="I160">
            <v>0.49</v>
          </cell>
          <cell r="J160">
            <v>0.54</v>
          </cell>
          <cell r="K160">
            <v>0.59000000000000008</v>
          </cell>
          <cell r="L160">
            <v>0.64000000000000012</v>
          </cell>
          <cell r="M160">
            <v>0.69000000000000017</v>
          </cell>
          <cell r="N160">
            <v>0.74000000000000021</v>
          </cell>
          <cell r="O160">
            <v>0.78000000000000025</v>
          </cell>
          <cell r="P160">
            <v>0.82000000000000028</v>
          </cell>
          <cell r="Q160">
            <v>0.86000000000000032</v>
          </cell>
          <cell r="R160">
            <v>0.90000000000000036</v>
          </cell>
          <cell r="S160">
            <v>0.94000000000000039</v>
          </cell>
          <cell r="T160">
            <v>0.98000000000000043</v>
          </cell>
          <cell r="U160">
            <v>1.0000000000000004</v>
          </cell>
          <cell r="V160">
            <v>1.0000000000000004</v>
          </cell>
          <cell r="W160">
            <v>1.0000000000000004</v>
          </cell>
          <cell r="X160">
            <v>1.0000000000000004</v>
          </cell>
          <cell r="Y160">
            <v>1.0000000000000004</v>
          </cell>
          <cell r="Z160">
            <v>1.0000000000000004</v>
          </cell>
          <cell r="AA160">
            <v>1.0000000000000004</v>
          </cell>
          <cell r="AB160">
            <v>1.0000000000000004</v>
          </cell>
          <cell r="AC160">
            <v>1.0000000000000004</v>
          </cell>
          <cell r="AD160">
            <v>1.0000000000000004</v>
          </cell>
          <cell r="AE160">
            <v>1.0000000000000004</v>
          </cell>
          <cell r="AF160">
            <v>1.0000000000000004</v>
          </cell>
          <cell r="AG160">
            <v>1.0000000000000004</v>
          </cell>
          <cell r="AH160">
            <v>1.0000000000000004</v>
          </cell>
          <cell r="AI160">
            <v>1.0000000000000004</v>
          </cell>
          <cell r="AJ160">
            <v>1.0000000000000004</v>
          </cell>
          <cell r="AK160">
            <v>1.0000000000000004</v>
          </cell>
          <cell r="AL160">
            <v>1.0000000000000004</v>
          </cell>
          <cell r="AM160">
            <v>1.0000000000000004</v>
          </cell>
          <cell r="AN160">
            <v>1.0000000000000004</v>
          </cell>
          <cell r="AO160">
            <v>1.0000000000000004</v>
          </cell>
          <cell r="AP160">
            <v>1.0000000000000004</v>
          </cell>
          <cell r="AQ160">
            <v>1.0000000000000004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Depr Rates"/>
      <sheetName val="Est_AMT"/>
      <sheetName val="Summary"/>
      <sheetName val="Sheet1"/>
      <sheetName val="2010"/>
    </sheetNames>
    <sheetDataSet>
      <sheetData sheetId="0"/>
      <sheetData sheetId="1">
        <row r="3">
          <cell r="B3" t="str">
            <v>ACE5</v>
          </cell>
        </row>
        <row r="104">
          <cell r="B104" t="str">
            <v>DB22</v>
          </cell>
          <cell r="C104">
            <v>3.4090000000000002E-2</v>
          </cell>
          <cell r="D104">
            <v>6.5860000000000002E-2</v>
          </cell>
          <cell r="E104">
            <v>6.1370000000000001E-2</v>
          </cell>
          <cell r="F104">
            <v>5.7180000000000002E-2</v>
          </cell>
          <cell r="G104">
            <v>5.3280000000000001E-2</v>
          </cell>
          <cell r="H104">
            <v>4.965E-2</v>
          </cell>
          <cell r="I104">
            <v>4.6269999999999999E-2</v>
          </cell>
          <cell r="J104">
            <v>4.3110000000000002E-2</v>
          </cell>
          <cell r="K104">
            <v>4.0629999999999999E-2</v>
          </cell>
          <cell r="L104">
            <v>4.0629999999999999E-2</v>
          </cell>
          <cell r="M104">
            <v>4.0629999999999999E-2</v>
          </cell>
          <cell r="N104">
            <v>4.0629999999999999E-2</v>
          </cell>
          <cell r="O104">
            <v>4.0640000000000003E-2</v>
          </cell>
          <cell r="P104">
            <v>4.0629999999999999E-2</v>
          </cell>
          <cell r="Q104">
            <v>4.0640000000000003E-2</v>
          </cell>
          <cell r="R104">
            <v>4.0629999999999999E-2</v>
          </cell>
          <cell r="S104">
            <v>4.0640000000000003E-2</v>
          </cell>
          <cell r="T104">
            <v>4.0629999999999999E-2</v>
          </cell>
          <cell r="U104">
            <v>4.0640000000000003E-2</v>
          </cell>
          <cell r="V104">
            <v>4.0629999999999999E-2</v>
          </cell>
          <cell r="W104">
            <v>4.0640000000000003E-2</v>
          </cell>
          <cell r="X104">
            <v>4.0629999999999999E-2</v>
          </cell>
          <cell r="Y104">
            <v>2.0320000000000001E-2</v>
          </cell>
        </row>
        <row r="105">
          <cell r="B105" t="str">
            <v>DB22MQ1</v>
          </cell>
          <cell r="C105">
            <v>5.9659999999999998E-2</v>
          </cell>
          <cell r="D105">
            <v>6.411E-2</v>
          </cell>
          <cell r="E105">
            <v>5.9740000000000001E-2</v>
          </cell>
          <cell r="F105">
            <v>5.5669999999999997E-2</v>
          </cell>
          <cell r="G105">
            <v>5.1869999999999999E-2</v>
          </cell>
          <cell r="H105">
            <v>4.8340000000000001E-2</v>
          </cell>
          <cell r="I105">
            <v>4.5039999999999997E-2</v>
          </cell>
          <cell r="J105">
            <v>4.197E-2</v>
          </cell>
          <cell r="K105">
            <v>4.061E-2</v>
          </cell>
          <cell r="L105">
            <v>4.061E-2</v>
          </cell>
          <cell r="M105">
            <v>4.061E-2</v>
          </cell>
          <cell r="N105">
            <v>4.061E-2</v>
          </cell>
          <cell r="O105">
            <v>4.061E-2</v>
          </cell>
          <cell r="P105">
            <v>4.061E-2</v>
          </cell>
          <cell r="Q105">
            <v>4.061E-2</v>
          </cell>
          <cell r="R105">
            <v>4.061E-2</v>
          </cell>
          <cell r="S105">
            <v>4.061E-2</v>
          </cell>
          <cell r="T105">
            <v>4.061E-2</v>
          </cell>
          <cell r="U105">
            <v>4.061E-2</v>
          </cell>
          <cell r="V105">
            <v>4.0599999999999997E-2</v>
          </cell>
          <cell r="W105">
            <v>4.061E-2</v>
          </cell>
          <cell r="X105">
            <v>4.0599999999999997E-2</v>
          </cell>
          <cell r="Y105">
            <v>5.0800000000000003E-3</v>
          </cell>
        </row>
        <row r="106">
          <cell r="B106" t="str">
            <v>DB14</v>
          </cell>
          <cell r="C106">
            <v>5.3600000000000002E-2</v>
          </cell>
          <cell r="D106">
            <v>0.1014</v>
          </cell>
          <cell r="E106">
            <v>9.0499999999999997E-2</v>
          </cell>
          <cell r="F106">
            <v>8.0800000000000011E-2</v>
          </cell>
          <cell r="G106">
            <v>7.22E-2</v>
          </cell>
          <cell r="H106">
            <v>6.4399999999999999E-2</v>
          </cell>
          <cell r="I106">
            <v>6.3200000000000006E-2</v>
          </cell>
          <cell r="J106">
            <v>6.3200000000000006E-2</v>
          </cell>
          <cell r="K106">
            <v>6.3200000000000006E-2</v>
          </cell>
          <cell r="L106">
            <v>6.3200000000000006E-2</v>
          </cell>
          <cell r="M106">
            <v>6.3200000000000006E-2</v>
          </cell>
          <cell r="N106">
            <v>6.3200000000000006E-2</v>
          </cell>
          <cell r="O106">
            <v>6.3200000000000006E-2</v>
          </cell>
          <cell r="P106">
            <v>6.3100000000000003E-2</v>
          </cell>
          <cell r="Q106">
            <v>3.1600000000000003E-2</v>
          </cell>
        </row>
        <row r="107">
          <cell r="B107" t="str">
            <v>DB10</v>
          </cell>
          <cell r="C107">
            <v>7.4999999999999997E-2</v>
          </cell>
          <cell r="D107">
            <v>0.13880000000000001</v>
          </cell>
          <cell r="E107">
            <v>0.1179</v>
          </cell>
          <cell r="F107">
            <v>0.10020000000000001</v>
          </cell>
          <cell r="G107">
            <v>8.7400000000000005E-2</v>
          </cell>
          <cell r="H107">
            <v>8.7400000000000005E-2</v>
          </cell>
          <cell r="I107">
            <v>8.7400000000000005E-2</v>
          </cell>
          <cell r="J107">
            <v>8.7400000000000005E-2</v>
          </cell>
          <cell r="K107">
            <v>8.7400000000000005E-2</v>
          </cell>
          <cell r="L107">
            <v>8.7400000000000005E-2</v>
          </cell>
          <cell r="M107">
            <v>4.3700000000000003E-2</v>
          </cell>
        </row>
        <row r="108">
          <cell r="B108" t="str">
            <v>DB9</v>
          </cell>
          <cell r="C108">
            <v>8.3299999999999999E-2</v>
          </cell>
          <cell r="D108">
            <v>0.15279999999999999</v>
          </cell>
          <cell r="E108">
            <v>0.1273</v>
          </cell>
          <cell r="F108">
            <v>0.1061</v>
          </cell>
          <cell r="G108">
            <v>9.6500000000000002E-2</v>
          </cell>
          <cell r="H108">
            <v>9.64E-2</v>
          </cell>
          <cell r="I108">
            <v>9.6500000000000002E-2</v>
          </cell>
          <cell r="J108">
            <v>9.64E-2</v>
          </cell>
          <cell r="K108">
            <v>9.6500000000000002E-2</v>
          </cell>
          <cell r="L108">
            <v>4.82E-2</v>
          </cell>
        </row>
        <row r="109">
          <cell r="B109" t="str">
            <v>DB7</v>
          </cell>
          <cell r="C109">
            <v>0.1071</v>
          </cell>
          <cell r="D109">
            <v>0.1913</v>
          </cell>
          <cell r="E109">
            <v>0.15029999999999999</v>
          </cell>
          <cell r="F109">
            <v>0.1225</v>
          </cell>
          <cell r="G109">
            <v>0.1225</v>
          </cell>
          <cell r="H109">
            <v>0.1225</v>
          </cell>
          <cell r="I109">
            <v>0.1225</v>
          </cell>
          <cell r="J109">
            <v>6.13E-2</v>
          </cell>
        </row>
        <row r="110">
          <cell r="B110" t="str">
            <v>DB6</v>
          </cell>
          <cell r="C110">
            <v>0.125</v>
          </cell>
          <cell r="D110">
            <v>0.21879999999999999</v>
          </cell>
          <cell r="E110">
            <v>0.1641</v>
          </cell>
          <cell r="F110">
            <v>0.1406</v>
          </cell>
          <cell r="G110">
            <v>0.1406</v>
          </cell>
          <cell r="H110">
            <v>0.1406</v>
          </cell>
          <cell r="I110">
            <v>7.0300000000000001E-2</v>
          </cell>
          <cell r="J110">
            <v>7.3300000000000004E-2</v>
          </cell>
          <cell r="K110">
            <v>7.3300000000000004E-2</v>
          </cell>
          <cell r="L110">
            <v>7.3300000000000004E-2</v>
          </cell>
          <cell r="M110">
            <v>7.3200000000000001E-2</v>
          </cell>
          <cell r="N110">
            <v>7.3300000000000004E-2</v>
          </cell>
          <cell r="O110">
            <v>3.6600000000000001E-2</v>
          </cell>
        </row>
        <row r="111">
          <cell r="B111" t="str">
            <v>DB5</v>
          </cell>
          <cell r="C111">
            <v>0.15</v>
          </cell>
          <cell r="D111">
            <v>0.255</v>
          </cell>
          <cell r="E111">
            <v>0.17849999999999999</v>
          </cell>
          <cell r="F111">
            <v>0.1666</v>
          </cell>
          <cell r="G111">
            <v>0.1666</v>
          </cell>
          <cell r="H111">
            <v>8.3299999999999999E-2</v>
          </cell>
          <cell r="I111">
            <v>3.3689999999999998E-2</v>
          </cell>
          <cell r="J111">
            <v>3.2250000000000001E-2</v>
          </cell>
          <cell r="K111">
            <v>3.0859999999999999E-2</v>
          </cell>
          <cell r="L111">
            <v>2.954E-2</v>
          </cell>
          <cell r="M111">
            <v>2.828E-2</v>
          </cell>
          <cell r="N111">
            <v>2.7060000000000001E-2</v>
          </cell>
          <cell r="O111">
            <v>2.5900000000000003E-2</v>
          </cell>
          <cell r="P111">
            <v>2.571E-2</v>
          </cell>
          <cell r="Q111">
            <v>2.571E-2</v>
          </cell>
          <cell r="R111">
            <v>2.571E-2</v>
          </cell>
          <cell r="S111">
            <v>2.571E-2</v>
          </cell>
          <cell r="T111">
            <v>2.571E-2</v>
          </cell>
          <cell r="U111">
            <v>2.571E-2</v>
          </cell>
          <cell r="V111">
            <v>2.571E-2</v>
          </cell>
          <cell r="W111">
            <v>2.571E-2</v>
          </cell>
          <cell r="X111">
            <v>2.571E-2</v>
          </cell>
          <cell r="Y111">
            <v>2.571E-2</v>
          </cell>
          <cell r="Z111">
            <v>2.571E-2</v>
          </cell>
          <cell r="AA111">
            <v>2.571E-2</v>
          </cell>
          <cell r="AB111">
            <v>2.571E-2</v>
          </cell>
          <cell r="AC111">
            <v>2.571E-2</v>
          </cell>
          <cell r="AD111">
            <v>2.572E-2</v>
          </cell>
          <cell r="AE111">
            <v>2.571E-2</v>
          </cell>
          <cell r="AF111">
            <v>2.572E-2</v>
          </cell>
          <cell r="AG111">
            <v>2.571E-2</v>
          </cell>
          <cell r="AH111">
            <v>2.572E-2</v>
          </cell>
          <cell r="AI111">
            <v>2.571E-2</v>
          </cell>
          <cell r="AJ111">
            <v>2.572E-2</v>
          </cell>
          <cell r="AK111">
            <v>2.571E-2</v>
          </cell>
          <cell r="AL111">
            <v>1.286E-2</v>
          </cell>
        </row>
        <row r="112">
          <cell r="B112" t="str">
            <v>DB4</v>
          </cell>
          <cell r="C112">
            <v>0.1875</v>
          </cell>
          <cell r="D112">
            <v>0.30470000000000003</v>
          </cell>
          <cell r="E112">
            <v>0.2031</v>
          </cell>
          <cell r="F112">
            <v>0.2031</v>
          </cell>
          <cell r="G112">
            <v>0.10160000000000001</v>
          </cell>
          <cell r="H112">
            <v>6.2300000000000001E-2</v>
          </cell>
          <cell r="I112">
            <v>5.9000000000000004E-2</v>
          </cell>
          <cell r="J112">
            <v>5.9000000000000004E-2</v>
          </cell>
          <cell r="K112">
            <v>5.91E-2</v>
          </cell>
          <cell r="L112">
            <v>5.9000000000000004E-2</v>
          </cell>
          <cell r="M112">
            <v>5.91E-2</v>
          </cell>
          <cell r="N112">
            <v>5.9000000000000004E-2</v>
          </cell>
          <cell r="O112">
            <v>5.91E-2</v>
          </cell>
          <cell r="P112">
            <v>5.9000000000000004E-2</v>
          </cell>
          <cell r="Q112">
            <v>5.91E-2</v>
          </cell>
          <cell r="R112">
            <v>2.9500000000000002E-2</v>
          </cell>
        </row>
        <row r="113">
          <cell r="B113" t="str">
            <v>DB3</v>
          </cell>
          <cell r="C113">
            <v>0.33329999999999999</v>
          </cell>
          <cell r="D113">
            <v>0.44450000000000001</v>
          </cell>
          <cell r="E113">
            <v>0.14810000000000001</v>
          </cell>
          <cell r="F113">
            <v>7.4099999999999999E-2</v>
          </cell>
        </row>
        <row r="114">
          <cell r="B114" t="str">
            <v>DB12</v>
          </cell>
          <cell r="C114">
            <v>6.25E-2</v>
          </cell>
          <cell r="D114">
            <v>0.1172</v>
          </cell>
          <cell r="E114">
            <v>0.10249999999999999</v>
          </cell>
          <cell r="F114">
            <v>8.9700000000000002E-2</v>
          </cell>
          <cell r="G114">
            <v>7.85E-2</v>
          </cell>
          <cell r="H114">
            <v>7.3300000000000004E-2</v>
          </cell>
          <cell r="I114">
            <v>7.3300000000000004E-2</v>
          </cell>
          <cell r="J114">
            <v>7.3300000000000004E-2</v>
          </cell>
          <cell r="K114">
            <v>7.3300000000000004E-2</v>
          </cell>
          <cell r="L114">
            <v>7.3300000000000004E-2</v>
          </cell>
          <cell r="M114">
            <v>7.3200000000000001E-2</v>
          </cell>
          <cell r="N114">
            <v>7.3300000000000004E-2</v>
          </cell>
          <cell r="O114">
            <v>3.6600000000000001E-2</v>
          </cell>
          <cell r="P114">
            <v>4.5449999999999997E-2</v>
          </cell>
          <cell r="Q114">
            <v>4.546E-2</v>
          </cell>
          <cell r="R114">
            <v>4.5449999999999997E-2</v>
          </cell>
          <cell r="S114">
            <v>4.546E-2</v>
          </cell>
          <cell r="T114">
            <v>4.5449999999999997E-2</v>
          </cell>
          <cell r="U114">
            <v>4.546E-2</v>
          </cell>
          <cell r="V114">
            <v>4.5449999999999997E-2</v>
          </cell>
          <cell r="W114">
            <v>4.546E-2</v>
          </cell>
          <cell r="X114">
            <v>4.5449999999999997E-2</v>
          </cell>
          <cell r="Y114">
            <v>2.273E-2</v>
          </cell>
        </row>
        <row r="115">
          <cell r="B115" t="str">
            <v>DB35</v>
          </cell>
          <cell r="C115">
            <v>2.1430000000000001E-2</v>
          </cell>
          <cell r="D115">
            <v>4.1939999999999998E-2</v>
          </cell>
          <cell r="E115">
            <v>4.0140000000000002E-2</v>
          </cell>
          <cell r="F115">
            <v>3.8420000000000003E-2</v>
          </cell>
          <cell r="G115">
            <v>3.6769999999999997E-2</v>
          </cell>
          <cell r="H115">
            <v>3.5200000000000002E-2</v>
          </cell>
          <cell r="I115">
            <v>3.3689999999999998E-2</v>
          </cell>
          <cell r="J115">
            <v>3.2250000000000001E-2</v>
          </cell>
          <cell r="K115">
            <v>3.0859999999999999E-2</v>
          </cell>
          <cell r="L115">
            <v>2.954E-2</v>
          </cell>
          <cell r="M115">
            <v>2.828E-2</v>
          </cell>
          <cell r="N115">
            <v>2.7060000000000001E-2</v>
          </cell>
          <cell r="O115">
            <v>2.5900000000000003E-2</v>
          </cell>
          <cell r="P115">
            <v>2.571E-2</v>
          </cell>
          <cell r="Q115">
            <v>2.571E-2</v>
          </cell>
          <cell r="R115">
            <v>2.571E-2</v>
          </cell>
          <cell r="S115">
            <v>2.571E-2</v>
          </cell>
          <cell r="T115">
            <v>2.571E-2</v>
          </cell>
          <cell r="U115">
            <v>2.571E-2</v>
          </cell>
          <cell r="V115">
            <v>2.571E-2</v>
          </cell>
          <cell r="W115">
            <v>2.571E-2</v>
          </cell>
          <cell r="X115">
            <v>2.571E-2</v>
          </cell>
          <cell r="Y115">
            <v>2.571E-2</v>
          </cell>
          <cell r="Z115">
            <v>2.571E-2</v>
          </cell>
          <cell r="AA115">
            <v>2.571E-2</v>
          </cell>
          <cell r="AB115">
            <v>2.571E-2</v>
          </cell>
          <cell r="AC115">
            <v>2.571E-2</v>
          </cell>
          <cell r="AD115">
            <v>2.572E-2</v>
          </cell>
          <cell r="AE115">
            <v>2.571E-2</v>
          </cell>
          <cell r="AF115">
            <v>2.572E-2</v>
          </cell>
          <cell r="AG115">
            <v>2.571E-2</v>
          </cell>
          <cell r="AH115">
            <v>2.572E-2</v>
          </cell>
          <cell r="AI115">
            <v>2.571E-2</v>
          </cell>
          <cell r="AJ115">
            <v>2.572E-2</v>
          </cell>
          <cell r="AK115">
            <v>2.571E-2</v>
          </cell>
          <cell r="AL115">
            <v>1.286E-2</v>
          </cell>
          <cell r="AM115">
            <v>2.5000000000000001E-2</v>
          </cell>
          <cell r="AN115">
            <v>2.5000000000000001E-2</v>
          </cell>
          <cell r="AO115">
            <v>2.5000000000000001E-2</v>
          </cell>
          <cell r="AP115">
            <v>2.5000000000000001E-2</v>
          </cell>
        </row>
        <row r="116">
          <cell r="B116" t="str">
            <v>DB15</v>
          </cell>
          <cell r="C116">
            <v>0.05</v>
          </cell>
          <cell r="D116">
            <v>9.5000000000000001E-2</v>
          </cell>
          <cell r="E116">
            <v>8.5500000000000007E-2</v>
          </cell>
          <cell r="F116">
            <v>7.6999999999999999E-2</v>
          </cell>
          <cell r="G116">
            <v>6.93E-2</v>
          </cell>
          <cell r="H116">
            <v>6.2300000000000001E-2</v>
          </cell>
          <cell r="I116">
            <v>5.9000000000000004E-2</v>
          </cell>
          <cell r="J116">
            <v>5.9000000000000004E-2</v>
          </cell>
          <cell r="K116">
            <v>5.91E-2</v>
          </cell>
          <cell r="L116">
            <v>5.9000000000000004E-2</v>
          </cell>
          <cell r="M116">
            <v>5.91E-2</v>
          </cell>
          <cell r="N116">
            <v>5.9000000000000004E-2</v>
          </cell>
          <cell r="O116">
            <v>5.91E-2</v>
          </cell>
          <cell r="P116">
            <v>5.9000000000000004E-2</v>
          </cell>
          <cell r="Q116">
            <v>5.91E-2</v>
          </cell>
          <cell r="R116">
            <v>2.9500000000000002E-2</v>
          </cell>
        </row>
        <row r="117">
          <cell r="B117" t="str">
            <v>SL40</v>
          </cell>
          <cell r="C117">
            <v>2.5000000000000001E-2</v>
          </cell>
          <cell r="D117">
            <v>2.5000000000000001E-2</v>
          </cell>
          <cell r="E117">
            <v>2.5000000000000001E-2</v>
          </cell>
          <cell r="F117">
            <v>2.5000000000000001E-2</v>
          </cell>
          <cell r="G117">
            <v>2.5000000000000001E-2</v>
          </cell>
          <cell r="H117">
            <v>2.5000000000000001E-2</v>
          </cell>
          <cell r="I117">
            <v>2.5000000000000001E-2</v>
          </cell>
          <cell r="J117">
            <v>2.5000000000000001E-2</v>
          </cell>
          <cell r="K117">
            <v>2.5000000000000001E-2</v>
          </cell>
          <cell r="L117">
            <v>2.5000000000000001E-2</v>
          </cell>
          <cell r="M117">
            <v>2.5000000000000001E-2</v>
          </cell>
          <cell r="N117">
            <v>2.5000000000000001E-2</v>
          </cell>
          <cell r="O117">
            <v>2.5000000000000001E-2</v>
          </cell>
          <cell r="P117">
            <v>2.5000000000000001E-2</v>
          </cell>
          <cell r="Q117">
            <v>2.5000000000000001E-2</v>
          </cell>
          <cell r="R117">
            <v>2.5000000000000001E-2</v>
          </cell>
          <cell r="S117">
            <v>2.5000000000000001E-2</v>
          </cell>
          <cell r="T117">
            <v>2.5000000000000001E-2</v>
          </cell>
          <cell r="U117">
            <v>2.5000000000000001E-2</v>
          </cell>
          <cell r="V117">
            <v>2.5000000000000001E-2</v>
          </cell>
          <cell r="W117">
            <v>2.5000000000000001E-2</v>
          </cell>
          <cell r="X117">
            <v>2.5000000000000001E-2</v>
          </cell>
          <cell r="Y117">
            <v>2.5000000000000001E-2</v>
          </cell>
          <cell r="Z117">
            <v>2.5000000000000001E-2</v>
          </cell>
          <cell r="AA117">
            <v>2.5000000000000001E-2</v>
          </cell>
          <cell r="AB117">
            <v>2.5000000000000001E-2</v>
          </cell>
          <cell r="AC117">
            <v>2.5000000000000001E-2</v>
          </cell>
          <cell r="AD117">
            <v>2.5000000000000001E-2</v>
          </cell>
          <cell r="AE117">
            <v>2.5000000000000001E-2</v>
          </cell>
          <cell r="AF117">
            <v>2.5000000000000001E-2</v>
          </cell>
          <cell r="AG117">
            <v>2.5000000000000001E-2</v>
          </cell>
          <cell r="AH117">
            <v>2.5000000000000001E-2</v>
          </cell>
          <cell r="AI117">
            <v>2.5000000000000001E-2</v>
          </cell>
          <cell r="AJ117">
            <v>2.5000000000000001E-2</v>
          </cell>
          <cell r="AK117">
            <v>2.5000000000000001E-2</v>
          </cell>
          <cell r="AL117">
            <v>2.5000000000000001E-2</v>
          </cell>
          <cell r="AM117">
            <v>2.5000000000000001E-2</v>
          </cell>
          <cell r="AN117">
            <v>2.5000000000000001E-2</v>
          </cell>
          <cell r="AO117">
            <v>2.5000000000000001E-2</v>
          </cell>
          <cell r="AP117">
            <v>2.5000000000000001E-2</v>
          </cell>
        </row>
        <row r="124">
          <cell r="B124" t="str">
            <v>DB22</v>
          </cell>
          <cell r="C124">
            <v>3.4090000000000002E-2</v>
          </cell>
          <cell r="D124">
            <v>9.9950000000000011E-2</v>
          </cell>
          <cell r="E124">
            <v>0.16132000000000002</v>
          </cell>
          <cell r="F124">
            <v>0.21850000000000003</v>
          </cell>
          <cell r="G124">
            <v>0.27178000000000002</v>
          </cell>
          <cell r="H124">
            <v>0.32142999999999999</v>
          </cell>
          <cell r="I124">
            <v>0.36769999999999997</v>
          </cell>
          <cell r="J124">
            <v>0.41080999999999995</v>
          </cell>
          <cell r="K124">
            <v>0.45143999999999995</v>
          </cell>
          <cell r="L124">
            <v>0.49206999999999995</v>
          </cell>
          <cell r="M124">
            <v>0.53269999999999995</v>
          </cell>
          <cell r="N124">
            <v>0.5733299999999999</v>
          </cell>
          <cell r="O124">
            <v>0.6139699999999999</v>
          </cell>
          <cell r="P124">
            <v>0.65459999999999985</v>
          </cell>
          <cell r="Q124">
            <v>0.69523999999999986</v>
          </cell>
          <cell r="R124">
            <v>0.7358699999999998</v>
          </cell>
          <cell r="S124">
            <v>0.77650999999999981</v>
          </cell>
          <cell r="T124">
            <v>0.81713999999999976</v>
          </cell>
          <cell r="U124">
            <v>0.85777999999999976</v>
          </cell>
          <cell r="V124">
            <v>0.89840999999999971</v>
          </cell>
          <cell r="W124">
            <v>0.93904999999999972</v>
          </cell>
          <cell r="X124">
            <v>0.97967999999999966</v>
          </cell>
          <cell r="Y124">
            <v>0.99999999999999967</v>
          </cell>
          <cell r="Z124">
            <v>0.99999999999999967</v>
          </cell>
          <cell r="AA124">
            <v>0.99999999999999967</v>
          </cell>
          <cell r="AB124">
            <v>0.99999999999999967</v>
          </cell>
          <cell r="AC124">
            <v>0.99999999999999967</v>
          </cell>
          <cell r="AD124">
            <v>0.99999999999999967</v>
          </cell>
          <cell r="AE124">
            <v>0.99999999999999967</v>
          </cell>
          <cell r="AF124">
            <v>0.99999999999999967</v>
          </cell>
          <cell r="AG124">
            <v>0.99999999999999967</v>
          </cell>
          <cell r="AH124">
            <v>0.99999999999999967</v>
          </cell>
          <cell r="AI124">
            <v>0.99999999999999967</v>
          </cell>
          <cell r="AJ124">
            <v>0.99999999999999967</v>
          </cell>
          <cell r="AK124">
            <v>0.99999999999999967</v>
          </cell>
          <cell r="AL124">
            <v>0.99999999999999967</v>
          </cell>
          <cell r="AM124">
            <v>0.99999999999999967</v>
          </cell>
          <cell r="AN124">
            <v>0.99999999999999967</v>
          </cell>
          <cell r="AO124">
            <v>0.99999999999999967</v>
          </cell>
          <cell r="AP124">
            <v>0.99999999999999967</v>
          </cell>
        </row>
        <row r="125">
          <cell r="B125" t="str">
            <v>DB22MQ1</v>
          </cell>
          <cell r="C125">
            <v>5.9659999999999998E-2</v>
          </cell>
          <cell r="D125">
            <v>0.12376999999999999</v>
          </cell>
          <cell r="E125">
            <v>0.18351000000000001</v>
          </cell>
          <cell r="F125">
            <v>0.23918</v>
          </cell>
          <cell r="G125">
            <v>0.29105000000000003</v>
          </cell>
          <cell r="H125">
            <v>0.33939000000000002</v>
          </cell>
          <cell r="I125">
            <v>0.38443000000000005</v>
          </cell>
          <cell r="J125">
            <v>0.42640000000000006</v>
          </cell>
          <cell r="K125">
            <v>0.46701000000000004</v>
          </cell>
          <cell r="L125">
            <v>0.50762000000000007</v>
          </cell>
          <cell r="M125">
            <v>0.54823000000000011</v>
          </cell>
          <cell r="N125">
            <v>0.58884000000000014</v>
          </cell>
          <cell r="O125">
            <v>0.62945000000000018</v>
          </cell>
          <cell r="P125">
            <v>0.67006000000000021</v>
          </cell>
          <cell r="Q125">
            <v>0.71067000000000025</v>
          </cell>
          <cell r="R125">
            <v>0.75128000000000028</v>
          </cell>
          <cell r="S125">
            <v>0.79189000000000032</v>
          </cell>
          <cell r="T125">
            <v>0.83250000000000035</v>
          </cell>
          <cell r="U125">
            <v>0.87311000000000039</v>
          </cell>
          <cell r="V125">
            <v>0.91371000000000036</v>
          </cell>
          <cell r="W125">
            <v>0.95432000000000039</v>
          </cell>
          <cell r="X125">
            <v>0.99492000000000036</v>
          </cell>
          <cell r="Y125">
            <v>1.0000000000000004</v>
          </cell>
          <cell r="Z125">
            <v>1.0000000000000004</v>
          </cell>
          <cell r="AA125">
            <v>1.0000000000000004</v>
          </cell>
          <cell r="AB125">
            <v>1.0000000000000004</v>
          </cell>
          <cell r="AC125">
            <v>1.0000000000000004</v>
          </cell>
          <cell r="AD125">
            <v>1.0000000000000004</v>
          </cell>
          <cell r="AE125">
            <v>1.0000000000000004</v>
          </cell>
          <cell r="AF125">
            <v>1.0000000000000004</v>
          </cell>
          <cell r="AG125">
            <v>1.0000000000000004</v>
          </cell>
          <cell r="AH125">
            <v>1.0000000000000004</v>
          </cell>
          <cell r="AI125">
            <v>1.0000000000000004</v>
          </cell>
          <cell r="AJ125">
            <v>1.0000000000000004</v>
          </cell>
          <cell r="AK125">
            <v>1.0000000000000004</v>
          </cell>
          <cell r="AL125">
            <v>1.0000000000000004</v>
          </cell>
          <cell r="AM125">
            <v>1.0000000000000004</v>
          </cell>
          <cell r="AN125">
            <v>1.0000000000000004</v>
          </cell>
          <cell r="AO125">
            <v>1.0000000000000004</v>
          </cell>
          <cell r="AP125">
            <v>1.0000000000000004</v>
          </cell>
        </row>
        <row r="126">
          <cell r="B126" t="str">
            <v>DB14</v>
          </cell>
          <cell r="C126">
            <v>5.3600000000000002E-2</v>
          </cell>
          <cell r="D126">
            <v>0.155</v>
          </cell>
          <cell r="E126">
            <v>0.2455</v>
          </cell>
          <cell r="F126">
            <v>0.32630000000000003</v>
          </cell>
          <cell r="G126">
            <v>0.39850000000000002</v>
          </cell>
          <cell r="H126">
            <v>0.46290000000000003</v>
          </cell>
          <cell r="I126">
            <v>0.52610000000000001</v>
          </cell>
          <cell r="J126">
            <v>0.58930000000000005</v>
          </cell>
          <cell r="K126">
            <v>0.65250000000000008</v>
          </cell>
          <cell r="L126">
            <v>0.71570000000000011</v>
          </cell>
          <cell r="M126">
            <v>0.77890000000000015</v>
          </cell>
          <cell r="N126">
            <v>0.84210000000000018</v>
          </cell>
          <cell r="O126">
            <v>0.90530000000000022</v>
          </cell>
          <cell r="P126">
            <v>0.96840000000000026</v>
          </cell>
          <cell r="Q126">
            <v>1.0000000000000002</v>
          </cell>
          <cell r="R126">
            <v>1.0000000000000002</v>
          </cell>
          <cell r="S126">
            <v>1.0000000000000002</v>
          </cell>
          <cell r="T126">
            <v>1.0000000000000002</v>
          </cell>
          <cell r="U126">
            <v>1.0000000000000002</v>
          </cell>
          <cell r="V126">
            <v>1.0000000000000002</v>
          </cell>
          <cell r="W126">
            <v>1.0000000000000002</v>
          </cell>
          <cell r="X126">
            <v>1.0000000000000002</v>
          </cell>
          <cell r="Y126">
            <v>1.0000000000000002</v>
          </cell>
          <cell r="Z126">
            <v>1.0000000000000002</v>
          </cell>
          <cell r="AA126">
            <v>1.0000000000000002</v>
          </cell>
          <cell r="AB126">
            <v>1.0000000000000002</v>
          </cell>
          <cell r="AC126">
            <v>1.0000000000000002</v>
          </cell>
          <cell r="AD126">
            <v>1.0000000000000002</v>
          </cell>
          <cell r="AE126">
            <v>1.0000000000000002</v>
          </cell>
          <cell r="AF126">
            <v>1.0000000000000002</v>
          </cell>
          <cell r="AG126">
            <v>1.0000000000000002</v>
          </cell>
          <cell r="AH126">
            <v>1.0000000000000002</v>
          </cell>
          <cell r="AI126">
            <v>1.0000000000000002</v>
          </cell>
          <cell r="AJ126">
            <v>1.0000000000000002</v>
          </cell>
          <cell r="AK126">
            <v>1.0000000000000002</v>
          </cell>
          <cell r="AL126">
            <v>1.0000000000000002</v>
          </cell>
          <cell r="AM126">
            <v>1.0000000000000002</v>
          </cell>
          <cell r="AN126">
            <v>1.0000000000000002</v>
          </cell>
          <cell r="AO126">
            <v>1.0000000000000002</v>
          </cell>
          <cell r="AP126">
            <v>1.0000000000000002</v>
          </cell>
        </row>
        <row r="127">
          <cell r="B127" t="str">
            <v>DB10</v>
          </cell>
          <cell r="C127">
            <v>7.4999999999999997E-2</v>
          </cell>
          <cell r="D127">
            <v>0.21379999999999999</v>
          </cell>
          <cell r="E127">
            <v>0.33169999999999999</v>
          </cell>
          <cell r="F127">
            <v>0.43190000000000001</v>
          </cell>
          <cell r="G127">
            <v>0.51929999999999998</v>
          </cell>
          <cell r="H127">
            <v>0.60670000000000002</v>
          </cell>
          <cell r="I127">
            <v>0.69410000000000005</v>
          </cell>
          <cell r="J127">
            <v>0.78150000000000008</v>
          </cell>
          <cell r="K127">
            <v>0.86890000000000012</v>
          </cell>
          <cell r="L127">
            <v>0.95630000000000015</v>
          </cell>
          <cell r="M127">
            <v>1.0000000000000002</v>
          </cell>
          <cell r="N127">
            <v>1.0000000000000002</v>
          </cell>
          <cell r="O127">
            <v>1.0000000000000002</v>
          </cell>
          <cell r="P127">
            <v>1.0000000000000002</v>
          </cell>
          <cell r="Q127">
            <v>1.0000000000000002</v>
          </cell>
          <cell r="R127">
            <v>1.0000000000000002</v>
          </cell>
          <cell r="S127">
            <v>1.0000000000000002</v>
          </cell>
          <cell r="T127">
            <v>1.0000000000000002</v>
          </cell>
          <cell r="U127">
            <v>1.0000000000000002</v>
          </cell>
          <cell r="V127">
            <v>1.0000000000000002</v>
          </cell>
          <cell r="W127">
            <v>1.0000000000000002</v>
          </cell>
          <cell r="X127">
            <v>1.0000000000000002</v>
          </cell>
          <cell r="Y127">
            <v>1.0000000000000002</v>
          </cell>
          <cell r="Z127">
            <v>1.0000000000000002</v>
          </cell>
          <cell r="AA127">
            <v>1.0000000000000002</v>
          </cell>
          <cell r="AB127">
            <v>1.0000000000000002</v>
          </cell>
          <cell r="AC127">
            <v>1.0000000000000002</v>
          </cell>
          <cell r="AD127">
            <v>1.0000000000000002</v>
          </cell>
          <cell r="AE127">
            <v>1.0000000000000002</v>
          </cell>
          <cell r="AF127">
            <v>1.0000000000000002</v>
          </cell>
          <cell r="AG127">
            <v>1.0000000000000002</v>
          </cell>
          <cell r="AH127">
            <v>1.0000000000000002</v>
          </cell>
          <cell r="AI127">
            <v>1.0000000000000002</v>
          </cell>
          <cell r="AJ127">
            <v>1.0000000000000002</v>
          </cell>
          <cell r="AK127">
            <v>1.0000000000000002</v>
          </cell>
          <cell r="AL127">
            <v>1.0000000000000002</v>
          </cell>
          <cell r="AM127">
            <v>1.0000000000000002</v>
          </cell>
          <cell r="AN127">
            <v>1.0000000000000002</v>
          </cell>
          <cell r="AO127">
            <v>1.0000000000000002</v>
          </cell>
          <cell r="AP127">
            <v>1.0000000000000002</v>
          </cell>
        </row>
        <row r="128">
          <cell r="B128" t="str">
            <v>DB9</v>
          </cell>
          <cell r="C128">
            <v>8.3299999999999999E-2</v>
          </cell>
          <cell r="D128">
            <v>0.23609999999999998</v>
          </cell>
          <cell r="E128">
            <v>0.36339999999999995</v>
          </cell>
          <cell r="F128">
            <v>0.46949999999999992</v>
          </cell>
          <cell r="G128">
            <v>0.56599999999999995</v>
          </cell>
          <cell r="H128">
            <v>0.66239999999999999</v>
          </cell>
          <cell r="I128">
            <v>0.75890000000000002</v>
          </cell>
          <cell r="J128">
            <v>0.85530000000000006</v>
          </cell>
          <cell r="K128">
            <v>0.95180000000000009</v>
          </cell>
          <cell r="L128">
            <v>1</v>
          </cell>
          <cell r="M128">
            <v>1</v>
          </cell>
          <cell r="N128">
            <v>1</v>
          </cell>
          <cell r="O128">
            <v>1</v>
          </cell>
          <cell r="P128">
            <v>1</v>
          </cell>
          <cell r="Q128">
            <v>1</v>
          </cell>
          <cell r="R128">
            <v>1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W128">
            <v>1</v>
          </cell>
          <cell r="X128">
            <v>1</v>
          </cell>
          <cell r="Y128">
            <v>1</v>
          </cell>
          <cell r="Z128">
            <v>1</v>
          </cell>
          <cell r="AA128">
            <v>1</v>
          </cell>
          <cell r="AB128">
            <v>1</v>
          </cell>
          <cell r="AC128">
            <v>1</v>
          </cell>
          <cell r="AD128">
            <v>1</v>
          </cell>
          <cell r="AE128">
            <v>1</v>
          </cell>
          <cell r="AF128">
            <v>1</v>
          </cell>
          <cell r="AG128">
            <v>1</v>
          </cell>
          <cell r="AH128">
            <v>1</v>
          </cell>
          <cell r="AI128">
            <v>1</v>
          </cell>
          <cell r="AJ128">
            <v>1</v>
          </cell>
          <cell r="AK128">
            <v>1</v>
          </cell>
          <cell r="AL128">
            <v>1</v>
          </cell>
          <cell r="AM128">
            <v>1</v>
          </cell>
          <cell r="AN128">
            <v>1</v>
          </cell>
          <cell r="AO128">
            <v>1</v>
          </cell>
          <cell r="AP128">
            <v>1</v>
          </cell>
        </row>
        <row r="129">
          <cell r="B129" t="str">
            <v>DB7</v>
          </cell>
          <cell r="C129">
            <v>0.1071</v>
          </cell>
          <cell r="D129">
            <v>0.2984</v>
          </cell>
          <cell r="E129">
            <v>0.44869999999999999</v>
          </cell>
          <cell r="F129">
            <v>0.57119999999999993</v>
          </cell>
          <cell r="G129">
            <v>0.69369999999999998</v>
          </cell>
          <cell r="H129">
            <v>0.81620000000000004</v>
          </cell>
          <cell r="I129">
            <v>0.93870000000000009</v>
          </cell>
          <cell r="J129">
            <v>1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>
            <v>1</v>
          </cell>
          <cell r="R129">
            <v>1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W129">
            <v>1</v>
          </cell>
          <cell r="X129">
            <v>1</v>
          </cell>
          <cell r="Y129">
            <v>1</v>
          </cell>
          <cell r="Z129">
            <v>1</v>
          </cell>
          <cell r="AA129">
            <v>1</v>
          </cell>
          <cell r="AB129">
            <v>1</v>
          </cell>
          <cell r="AC129">
            <v>1</v>
          </cell>
          <cell r="AD129">
            <v>1</v>
          </cell>
          <cell r="AE129">
            <v>1</v>
          </cell>
          <cell r="AF129">
            <v>1</v>
          </cell>
          <cell r="AG129">
            <v>1</v>
          </cell>
          <cell r="AH129">
            <v>1</v>
          </cell>
          <cell r="AI129">
            <v>1</v>
          </cell>
          <cell r="AJ129">
            <v>1</v>
          </cell>
          <cell r="AK129">
            <v>1</v>
          </cell>
          <cell r="AL129">
            <v>1</v>
          </cell>
          <cell r="AM129">
            <v>1</v>
          </cell>
          <cell r="AN129">
            <v>1</v>
          </cell>
          <cell r="AO129">
            <v>1</v>
          </cell>
          <cell r="AP129">
            <v>1</v>
          </cell>
        </row>
        <row r="130">
          <cell r="B130" t="str">
            <v>DB6</v>
          </cell>
          <cell r="C130">
            <v>0.125</v>
          </cell>
          <cell r="D130">
            <v>0.34379999999999999</v>
          </cell>
          <cell r="E130">
            <v>0.50790000000000002</v>
          </cell>
          <cell r="F130">
            <v>0.64850000000000008</v>
          </cell>
          <cell r="G130">
            <v>0.78910000000000013</v>
          </cell>
          <cell r="H130">
            <v>0.92970000000000019</v>
          </cell>
          <cell r="I130">
            <v>1.0000000000000002</v>
          </cell>
          <cell r="J130">
            <v>1.0000000000000002</v>
          </cell>
          <cell r="K130">
            <v>1.0000000000000002</v>
          </cell>
          <cell r="L130">
            <v>1.0000000000000002</v>
          </cell>
          <cell r="M130">
            <v>1.0000000000000002</v>
          </cell>
          <cell r="N130">
            <v>1.0000000000000002</v>
          </cell>
          <cell r="O130">
            <v>1.0000000000000002</v>
          </cell>
          <cell r="P130">
            <v>1.0000000000000002</v>
          </cell>
          <cell r="Q130">
            <v>1.0000000000000002</v>
          </cell>
          <cell r="R130">
            <v>1.0000000000000002</v>
          </cell>
          <cell r="S130">
            <v>1.0000000000000002</v>
          </cell>
          <cell r="T130">
            <v>1.0000000000000002</v>
          </cell>
          <cell r="U130">
            <v>1.0000000000000002</v>
          </cell>
          <cell r="V130">
            <v>1.0000000000000002</v>
          </cell>
          <cell r="W130">
            <v>1.0000000000000002</v>
          </cell>
          <cell r="X130">
            <v>1.0000000000000002</v>
          </cell>
          <cell r="Y130">
            <v>1.0000000000000002</v>
          </cell>
          <cell r="Z130">
            <v>1.0000000000000002</v>
          </cell>
          <cell r="AA130">
            <v>1.0000000000000002</v>
          </cell>
          <cell r="AB130">
            <v>1.0000000000000002</v>
          </cell>
          <cell r="AC130">
            <v>1.0000000000000002</v>
          </cell>
          <cell r="AD130">
            <v>1.0000000000000002</v>
          </cell>
          <cell r="AE130">
            <v>1.0000000000000002</v>
          </cell>
          <cell r="AF130">
            <v>1.0000000000000002</v>
          </cell>
          <cell r="AG130">
            <v>1.0000000000000002</v>
          </cell>
          <cell r="AH130">
            <v>1.0000000000000002</v>
          </cell>
          <cell r="AI130">
            <v>1.0000000000000002</v>
          </cell>
          <cell r="AJ130">
            <v>1.0000000000000002</v>
          </cell>
          <cell r="AK130">
            <v>1.0000000000000002</v>
          </cell>
          <cell r="AL130">
            <v>1.0000000000000002</v>
          </cell>
          <cell r="AM130">
            <v>1.0000000000000002</v>
          </cell>
          <cell r="AN130">
            <v>1.0000000000000002</v>
          </cell>
          <cell r="AO130">
            <v>1.0000000000000002</v>
          </cell>
          <cell r="AP130">
            <v>1.0000000000000002</v>
          </cell>
        </row>
        <row r="131">
          <cell r="B131" t="str">
            <v>DB5</v>
          </cell>
          <cell r="C131">
            <v>0.15</v>
          </cell>
          <cell r="D131">
            <v>0.40500000000000003</v>
          </cell>
          <cell r="E131">
            <v>0.58350000000000002</v>
          </cell>
          <cell r="F131">
            <v>0.75009999999999999</v>
          </cell>
          <cell r="G131">
            <v>0.91669999999999996</v>
          </cell>
          <cell r="H131">
            <v>1</v>
          </cell>
          <cell r="I131">
            <v>1</v>
          </cell>
          <cell r="J131">
            <v>1</v>
          </cell>
          <cell r="K131">
            <v>1</v>
          </cell>
          <cell r="L131">
            <v>1</v>
          </cell>
          <cell r="M131">
            <v>1</v>
          </cell>
          <cell r="N131">
            <v>1</v>
          </cell>
          <cell r="O131">
            <v>1</v>
          </cell>
          <cell r="P131">
            <v>1</v>
          </cell>
          <cell r="Q131">
            <v>1</v>
          </cell>
          <cell r="R131">
            <v>1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W131">
            <v>1</v>
          </cell>
          <cell r="X131">
            <v>1</v>
          </cell>
          <cell r="Y131">
            <v>1</v>
          </cell>
          <cell r="Z131">
            <v>1</v>
          </cell>
          <cell r="AA131">
            <v>1</v>
          </cell>
          <cell r="AB131">
            <v>1</v>
          </cell>
          <cell r="AC131">
            <v>1</v>
          </cell>
          <cell r="AD131">
            <v>1</v>
          </cell>
          <cell r="AE131">
            <v>1</v>
          </cell>
          <cell r="AF131">
            <v>1</v>
          </cell>
          <cell r="AG131">
            <v>1</v>
          </cell>
          <cell r="AH131">
            <v>1</v>
          </cell>
          <cell r="AI131">
            <v>1</v>
          </cell>
          <cell r="AJ131">
            <v>1</v>
          </cell>
          <cell r="AK131">
            <v>1</v>
          </cell>
          <cell r="AL131">
            <v>1</v>
          </cell>
          <cell r="AM131">
            <v>1</v>
          </cell>
          <cell r="AN131">
            <v>1</v>
          </cell>
          <cell r="AO131">
            <v>1</v>
          </cell>
          <cell r="AP131">
            <v>1</v>
          </cell>
        </row>
        <row r="132">
          <cell r="B132" t="str">
            <v>DB4</v>
          </cell>
          <cell r="C132">
            <v>0.1875</v>
          </cell>
          <cell r="D132">
            <v>0.49220000000000003</v>
          </cell>
          <cell r="E132">
            <v>0.69530000000000003</v>
          </cell>
          <cell r="F132">
            <v>0.89840000000000009</v>
          </cell>
          <cell r="G132">
            <v>1</v>
          </cell>
          <cell r="H132">
            <v>1</v>
          </cell>
          <cell r="I132">
            <v>1</v>
          </cell>
          <cell r="J132">
            <v>1</v>
          </cell>
          <cell r="K132">
            <v>1</v>
          </cell>
          <cell r="L132">
            <v>1</v>
          </cell>
          <cell r="M132">
            <v>1</v>
          </cell>
          <cell r="N132">
            <v>1</v>
          </cell>
          <cell r="O132">
            <v>1</v>
          </cell>
          <cell r="P132">
            <v>1</v>
          </cell>
          <cell r="Q132">
            <v>1</v>
          </cell>
          <cell r="R132">
            <v>1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W132">
            <v>1</v>
          </cell>
          <cell r="X132">
            <v>1</v>
          </cell>
          <cell r="Y132">
            <v>1</v>
          </cell>
          <cell r="Z132">
            <v>1</v>
          </cell>
          <cell r="AA132">
            <v>1</v>
          </cell>
          <cell r="AB132">
            <v>1</v>
          </cell>
          <cell r="AC132">
            <v>1</v>
          </cell>
          <cell r="AD132">
            <v>1</v>
          </cell>
          <cell r="AE132">
            <v>1</v>
          </cell>
          <cell r="AF132">
            <v>1</v>
          </cell>
          <cell r="AG132">
            <v>1</v>
          </cell>
          <cell r="AH132">
            <v>1</v>
          </cell>
          <cell r="AI132">
            <v>1</v>
          </cell>
          <cell r="AJ132">
            <v>1</v>
          </cell>
          <cell r="AK132">
            <v>1</v>
          </cell>
          <cell r="AL132">
            <v>1</v>
          </cell>
          <cell r="AM132">
            <v>1</v>
          </cell>
          <cell r="AN132">
            <v>1</v>
          </cell>
          <cell r="AO132">
            <v>1</v>
          </cell>
          <cell r="AP132">
            <v>1</v>
          </cell>
        </row>
        <row r="133">
          <cell r="B133" t="str">
            <v>DB3</v>
          </cell>
          <cell r="C133">
            <v>0.33329999999999999</v>
          </cell>
          <cell r="D133">
            <v>0.77780000000000005</v>
          </cell>
          <cell r="E133">
            <v>0.92590000000000006</v>
          </cell>
          <cell r="F133">
            <v>1</v>
          </cell>
          <cell r="G133">
            <v>1</v>
          </cell>
          <cell r="H133">
            <v>1</v>
          </cell>
          <cell r="I133">
            <v>1</v>
          </cell>
          <cell r="J133">
            <v>1</v>
          </cell>
          <cell r="K133">
            <v>1</v>
          </cell>
          <cell r="L133">
            <v>1</v>
          </cell>
          <cell r="M133">
            <v>1</v>
          </cell>
          <cell r="N133">
            <v>1</v>
          </cell>
          <cell r="O133">
            <v>1</v>
          </cell>
          <cell r="P133">
            <v>1</v>
          </cell>
          <cell r="Q133">
            <v>1</v>
          </cell>
          <cell r="R133">
            <v>1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W133">
            <v>1</v>
          </cell>
          <cell r="X133">
            <v>1</v>
          </cell>
          <cell r="Y133">
            <v>1</v>
          </cell>
          <cell r="Z133">
            <v>1</v>
          </cell>
          <cell r="AA133">
            <v>1</v>
          </cell>
          <cell r="AB133">
            <v>1</v>
          </cell>
          <cell r="AC133">
            <v>1</v>
          </cell>
          <cell r="AD133">
            <v>1</v>
          </cell>
          <cell r="AE133">
            <v>1</v>
          </cell>
          <cell r="AF133">
            <v>1</v>
          </cell>
          <cell r="AG133">
            <v>1</v>
          </cell>
          <cell r="AH133">
            <v>1</v>
          </cell>
          <cell r="AI133">
            <v>1</v>
          </cell>
          <cell r="AJ133">
            <v>1</v>
          </cell>
          <cell r="AK133">
            <v>1</v>
          </cell>
          <cell r="AL133">
            <v>1</v>
          </cell>
          <cell r="AM133">
            <v>1</v>
          </cell>
          <cell r="AN133">
            <v>1</v>
          </cell>
          <cell r="AO133">
            <v>1</v>
          </cell>
          <cell r="AP133">
            <v>1</v>
          </cell>
        </row>
        <row r="134">
          <cell r="B134" t="str">
            <v>DB12</v>
          </cell>
          <cell r="C134">
            <v>6.25E-2</v>
          </cell>
          <cell r="D134">
            <v>0.1797</v>
          </cell>
          <cell r="E134">
            <v>0.28220000000000001</v>
          </cell>
          <cell r="F134">
            <v>0.37190000000000001</v>
          </cell>
          <cell r="G134">
            <v>0.45040000000000002</v>
          </cell>
          <cell r="H134">
            <v>0.52370000000000005</v>
          </cell>
          <cell r="I134">
            <v>0.59700000000000009</v>
          </cell>
          <cell r="J134">
            <v>0.67030000000000012</v>
          </cell>
          <cell r="K134">
            <v>0.74360000000000015</v>
          </cell>
          <cell r="L134">
            <v>0.81690000000000018</v>
          </cell>
          <cell r="M134">
            <v>0.89010000000000022</v>
          </cell>
          <cell r="N134">
            <v>0.96340000000000026</v>
          </cell>
          <cell r="O134">
            <v>1.0000000000000002</v>
          </cell>
          <cell r="P134">
            <v>1.0000000000000002</v>
          </cell>
          <cell r="Q134">
            <v>1.0000000000000002</v>
          </cell>
          <cell r="R134">
            <v>1.0000000000000002</v>
          </cell>
          <cell r="S134">
            <v>1.0000000000000002</v>
          </cell>
          <cell r="T134">
            <v>1.0000000000000002</v>
          </cell>
          <cell r="U134">
            <v>1.0000000000000002</v>
          </cell>
          <cell r="V134">
            <v>1.0000000000000002</v>
          </cell>
          <cell r="W134">
            <v>1.0000000000000002</v>
          </cell>
          <cell r="X134">
            <v>1.0000000000000002</v>
          </cell>
          <cell r="Y134">
            <v>1.0000000000000002</v>
          </cell>
          <cell r="Z134">
            <v>1.0000000000000002</v>
          </cell>
          <cell r="AA134">
            <v>1.0000000000000002</v>
          </cell>
          <cell r="AB134">
            <v>1.0000000000000002</v>
          </cell>
          <cell r="AC134">
            <v>1.0000000000000002</v>
          </cell>
          <cell r="AD134">
            <v>1.0000000000000002</v>
          </cell>
          <cell r="AE134">
            <v>1.0000000000000002</v>
          </cell>
          <cell r="AF134">
            <v>1.0000000000000002</v>
          </cell>
          <cell r="AG134">
            <v>1.0000000000000002</v>
          </cell>
          <cell r="AH134">
            <v>1.0000000000000002</v>
          </cell>
          <cell r="AI134">
            <v>1.0000000000000002</v>
          </cell>
          <cell r="AJ134">
            <v>1.0000000000000002</v>
          </cell>
          <cell r="AK134">
            <v>1.0000000000000002</v>
          </cell>
          <cell r="AL134">
            <v>1.0000000000000002</v>
          </cell>
          <cell r="AM134">
            <v>1.0000000000000002</v>
          </cell>
          <cell r="AN134">
            <v>1.0000000000000002</v>
          </cell>
          <cell r="AO134">
            <v>1.0000000000000002</v>
          </cell>
          <cell r="AP134">
            <v>1.0000000000000002</v>
          </cell>
        </row>
        <row r="135">
          <cell r="B135" t="str">
            <v>DB35</v>
          </cell>
          <cell r="C135">
            <v>2.1430000000000001E-2</v>
          </cell>
          <cell r="D135">
            <v>6.3369999999999996E-2</v>
          </cell>
          <cell r="E135">
            <v>0.10350999999999999</v>
          </cell>
          <cell r="F135">
            <v>0.14193</v>
          </cell>
          <cell r="G135">
            <v>0.1787</v>
          </cell>
          <cell r="H135">
            <v>0.21390000000000001</v>
          </cell>
          <cell r="I135">
            <v>0.24759</v>
          </cell>
          <cell r="J135">
            <v>0.27983999999999998</v>
          </cell>
          <cell r="K135">
            <v>0.31069999999999998</v>
          </cell>
          <cell r="L135">
            <v>0.34023999999999999</v>
          </cell>
          <cell r="M135">
            <v>0.36851999999999996</v>
          </cell>
          <cell r="N135">
            <v>0.39557999999999993</v>
          </cell>
          <cell r="O135">
            <v>0.42147999999999991</v>
          </cell>
          <cell r="P135">
            <v>0.44718999999999992</v>
          </cell>
          <cell r="Q135">
            <v>0.47289999999999993</v>
          </cell>
          <cell r="R135">
            <v>0.49860999999999994</v>
          </cell>
          <cell r="S135">
            <v>0.5243199999999999</v>
          </cell>
          <cell r="T135">
            <v>0.55002999999999991</v>
          </cell>
          <cell r="U135">
            <v>0.57573999999999992</v>
          </cell>
          <cell r="V135">
            <v>0.60144999999999993</v>
          </cell>
          <cell r="W135">
            <v>0.62715999999999994</v>
          </cell>
          <cell r="X135">
            <v>0.65286999999999995</v>
          </cell>
          <cell r="Y135">
            <v>0.67857999999999996</v>
          </cell>
          <cell r="Z135">
            <v>0.70428999999999997</v>
          </cell>
          <cell r="AA135">
            <v>0.73</v>
          </cell>
          <cell r="AB135">
            <v>0.75570999999999999</v>
          </cell>
          <cell r="AC135">
            <v>0.78142</v>
          </cell>
          <cell r="AD135">
            <v>0.80713999999999997</v>
          </cell>
          <cell r="AE135">
            <v>0.83284999999999998</v>
          </cell>
          <cell r="AF135">
            <v>0.85856999999999994</v>
          </cell>
          <cell r="AG135">
            <v>0.88427999999999995</v>
          </cell>
          <cell r="AH135">
            <v>0.90999999999999992</v>
          </cell>
          <cell r="AI135">
            <v>0.93570999999999993</v>
          </cell>
          <cell r="AJ135">
            <v>0.9614299999999999</v>
          </cell>
          <cell r="AK135">
            <v>0.98713999999999991</v>
          </cell>
          <cell r="AL135">
            <v>0.99999999999999989</v>
          </cell>
          <cell r="AM135">
            <v>0.99999999999999989</v>
          </cell>
          <cell r="AN135">
            <v>0.99999999999999989</v>
          </cell>
          <cell r="AO135">
            <v>0.99999999999999989</v>
          </cell>
          <cell r="AP135">
            <v>0.99999999999999989</v>
          </cell>
        </row>
        <row r="136">
          <cell r="B136" t="str">
            <v>DB15</v>
          </cell>
          <cell r="C136">
            <v>0.05</v>
          </cell>
          <cell r="D136">
            <v>0.14500000000000002</v>
          </cell>
          <cell r="E136">
            <v>0.23050000000000004</v>
          </cell>
          <cell r="F136">
            <v>0.30750000000000005</v>
          </cell>
          <cell r="G136">
            <v>0.37680000000000002</v>
          </cell>
          <cell r="H136">
            <v>0.43910000000000005</v>
          </cell>
          <cell r="I136">
            <v>0.49810000000000004</v>
          </cell>
          <cell r="J136">
            <v>0.55710000000000004</v>
          </cell>
          <cell r="K136">
            <v>0.61620000000000008</v>
          </cell>
          <cell r="L136">
            <v>0.67520000000000013</v>
          </cell>
          <cell r="M136">
            <v>0.73430000000000017</v>
          </cell>
          <cell r="N136">
            <v>0.79330000000000023</v>
          </cell>
          <cell r="O136">
            <v>0.85240000000000027</v>
          </cell>
          <cell r="P136">
            <v>0.91140000000000032</v>
          </cell>
          <cell r="Q136">
            <v>0.97050000000000036</v>
          </cell>
          <cell r="R136">
            <v>1.0000000000000004</v>
          </cell>
          <cell r="S136">
            <v>1.0000000000000004</v>
          </cell>
          <cell r="T136">
            <v>1.0000000000000004</v>
          </cell>
          <cell r="U136">
            <v>1.0000000000000004</v>
          </cell>
          <cell r="V136">
            <v>1.0000000000000004</v>
          </cell>
          <cell r="W136">
            <v>1.0000000000000004</v>
          </cell>
          <cell r="X136">
            <v>1.0000000000000004</v>
          </cell>
          <cell r="Y136">
            <v>1.0000000000000004</v>
          </cell>
          <cell r="Z136">
            <v>1.0000000000000004</v>
          </cell>
          <cell r="AA136">
            <v>1.0000000000000004</v>
          </cell>
          <cell r="AB136">
            <v>1.0000000000000004</v>
          </cell>
          <cell r="AC136">
            <v>1.0000000000000004</v>
          </cell>
          <cell r="AD136">
            <v>1.0000000000000004</v>
          </cell>
          <cell r="AE136">
            <v>1.0000000000000004</v>
          </cell>
          <cell r="AF136">
            <v>1.0000000000000004</v>
          </cell>
          <cell r="AG136">
            <v>1.0000000000000004</v>
          </cell>
          <cell r="AH136">
            <v>1.0000000000000004</v>
          </cell>
          <cell r="AI136">
            <v>1.0000000000000004</v>
          </cell>
          <cell r="AJ136">
            <v>1.0000000000000004</v>
          </cell>
          <cell r="AK136">
            <v>1.0000000000000004</v>
          </cell>
          <cell r="AL136">
            <v>1.0000000000000004</v>
          </cell>
          <cell r="AM136">
            <v>1.0000000000000004</v>
          </cell>
          <cell r="AN136">
            <v>1.0000000000000004</v>
          </cell>
          <cell r="AO136">
            <v>1.0000000000000004</v>
          </cell>
          <cell r="AP136">
            <v>1.0000000000000004</v>
          </cell>
        </row>
        <row r="137">
          <cell r="B137" t="str">
            <v>SL40</v>
          </cell>
          <cell r="C137">
            <v>2.5000000000000001E-2</v>
          </cell>
          <cell r="D137">
            <v>0.05</v>
          </cell>
          <cell r="E137">
            <v>7.5000000000000011E-2</v>
          </cell>
          <cell r="F137">
            <v>0.1</v>
          </cell>
          <cell r="G137">
            <v>0.125</v>
          </cell>
          <cell r="H137">
            <v>0.15</v>
          </cell>
          <cell r="I137">
            <v>0.17499999999999999</v>
          </cell>
          <cell r="J137">
            <v>0.19999999999999998</v>
          </cell>
          <cell r="K137">
            <v>0.22499999999999998</v>
          </cell>
          <cell r="L137">
            <v>0.24999999999999997</v>
          </cell>
          <cell r="M137">
            <v>0.27499999999999997</v>
          </cell>
          <cell r="N137">
            <v>0.3</v>
          </cell>
          <cell r="O137">
            <v>0.32500000000000001</v>
          </cell>
          <cell r="P137">
            <v>0.35000000000000003</v>
          </cell>
          <cell r="Q137">
            <v>0.37500000000000006</v>
          </cell>
          <cell r="R137">
            <v>0.40000000000000008</v>
          </cell>
          <cell r="S137">
            <v>0.4250000000000001</v>
          </cell>
          <cell r="T137">
            <v>0.45000000000000012</v>
          </cell>
          <cell r="U137">
            <v>0.47500000000000014</v>
          </cell>
          <cell r="V137">
            <v>0.50000000000000011</v>
          </cell>
          <cell r="W137">
            <v>0.52500000000000013</v>
          </cell>
          <cell r="X137">
            <v>0.55000000000000016</v>
          </cell>
          <cell r="Y137">
            <v>0.57500000000000018</v>
          </cell>
          <cell r="Z137">
            <v>0.6000000000000002</v>
          </cell>
          <cell r="AA137">
            <v>0.62500000000000022</v>
          </cell>
          <cell r="AB137">
            <v>0.65000000000000024</v>
          </cell>
          <cell r="AC137">
            <v>0.67500000000000027</v>
          </cell>
          <cell r="AD137">
            <v>0.70000000000000029</v>
          </cell>
          <cell r="AE137">
            <v>0.72500000000000031</v>
          </cell>
          <cell r="AF137">
            <v>0.75000000000000033</v>
          </cell>
          <cell r="AG137">
            <v>0.77500000000000036</v>
          </cell>
          <cell r="AH137">
            <v>0.80000000000000038</v>
          </cell>
          <cell r="AI137">
            <v>0.8250000000000004</v>
          </cell>
          <cell r="AJ137">
            <v>0.85000000000000042</v>
          </cell>
          <cell r="AK137">
            <v>0.87500000000000044</v>
          </cell>
          <cell r="AL137">
            <v>0.90000000000000047</v>
          </cell>
          <cell r="AM137">
            <v>0.92500000000000049</v>
          </cell>
          <cell r="AN137">
            <v>0.95000000000000051</v>
          </cell>
          <cell r="AO137">
            <v>0.97500000000000053</v>
          </cell>
          <cell r="AP137">
            <v>1.0000000000000004</v>
          </cell>
        </row>
        <row r="166">
          <cell r="B166" t="str">
            <v>DB3</v>
          </cell>
          <cell r="C166">
            <v>0.33329999999999999</v>
          </cell>
          <cell r="D166">
            <v>0.44450000000000001</v>
          </cell>
          <cell r="E166">
            <v>0.14810000000000001</v>
          </cell>
          <cell r="F166">
            <v>7.4099999999999999E-2</v>
          </cell>
        </row>
        <row r="167">
          <cell r="B167" t="str">
            <v>SL3</v>
          </cell>
          <cell r="C167">
            <v>0.15278</v>
          </cell>
          <cell r="D167">
            <v>0.33329999999999999</v>
          </cell>
          <cell r="E167">
            <v>0.33329999999999999</v>
          </cell>
          <cell r="F167">
            <v>0.18062</v>
          </cell>
        </row>
        <row r="168">
          <cell r="B168" t="str">
            <v>SL14</v>
          </cell>
          <cell r="C168">
            <v>3.5700000000000003E-2</v>
          </cell>
          <cell r="D168">
            <v>7.1400000000000005E-2</v>
          </cell>
          <cell r="E168">
            <v>7.1400000000000005E-2</v>
          </cell>
          <cell r="F168">
            <v>7.1400000000000005E-2</v>
          </cell>
          <cell r="G168">
            <v>7.1400000000000005E-2</v>
          </cell>
          <cell r="H168">
            <v>7.1400000000000005E-2</v>
          </cell>
          <cell r="I168">
            <v>7.1400000000000005E-2</v>
          </cell>
          <cell r="J168">
            <v>7.1400000000000005E-2</v>
          </cell>
          <cell r="K168">
            <v>7.1400000000000005E-2</v>
          </cell>
          <cell r="L168">
            <v>7.1400000000000005E-2</v>
          </cell>
          <cell r="M168">
            <v>7.1400000000000005E-2</v>
          </cell>
          <cell r="N168">
            <v>7.1400000000000005E-2</v>
          </cell>
          <cell r="O168">
            <v>7.1400000000000005E-2</v>
          </cell>
          <cell r="P168">
            <v>7.1400000000000005E-2</v>
          </cell>
          <cell r="Q168">
            <v>3.61E-2</v>
          </cell>
        </row>
        <row r="169">
          <cell r="B169" t="str">
            <v>DB5</v>
          </cell>
          <cell r="C169">
            <v>0.2</v>
          </cell>
          <cell r="D169">
            <v>0.32</v>
          </cell>
          <cell r="E169">
            <v>0.192</v>
          </cell>
          <cell r="F169">
            <v>0.1152</v>
          </cell>
          <cell r="G169">
            <v>0.1152</v>
          </cell>
          <cell r="H169">
            <v>5.7599999999999998E-2</v>
          </cell>
        </row>
        <row r="170">
          <cell r="B170" t="str">
            <v>DB7</v>
          </cell>
          <cell r="C170">
            <v>0.1429</v>
          </cell>
          <cell r="D170">
            <v>0.24490000000000001</v>
          </cell>
          <cell r="E170">
            <v>0.1749</v>
          </cell>
          <cell r="F170">
            <v>0.1249</v>
          </cell>
          <cell r="G170">
            <v>8.9300000000000004E-2</v>
          </cell>
          <cell r="H170">
            <v>8.9200000000000002E-2</v>
          </cell>
          <cell r="I170">
            <v>8.9300000000000004E-2</v>
          </cell>
          <cell r="J170">
            <v>4.4600000000000001E-2</v>
          </cell>
        </row>
        <row r="171">
          <cell r="B171" t="str">
            <v>DB9</v>
          </cell>
          <cell r="C171">
            <v>8.3299999999999999E-2</v>
          </cell>
          <cell r="D171">
            <v>0.15279999999999999</v>
          </cell>
          <cell r="E171">
            <v>0.1273</v>
          </cell>
          <cell r="F171">
            <v>0.1061</v>
          </cell>
          <cell r="G171">
            <v>9.6500000000000002E-2</v>
          </cell>
          <cell r="H171">
            <v>9.64E-2</v>
          </cell>
          <cell r="I171">
            <v>9.6500000000000002E-2</v>
          </cell>
          <cell r="J171">
            <v>9.64E-2</v>
          </cell>
          <cell r="K171">
            <v>9.6500000000000002E-2</v>
          </cell>
          <cell r="L171">
            <v>4.82E-2</v>
          </cell>
        </row>
        <row r="172">
          <cell r="B172" t="str">
            <v>DB10</v>
          </cell>
          <cell r="C172">
            <v>0.1</v>
          </cell>
          <cell r="D172">
            <v>0.18</v>
          </cell>
          <cell r="E172">
            <v>0.14399999999999999</v>
          </cell>
          <cell r="F172">
            <v>0.1152</v>
          </cell>
          <cell r="G172">
            <v>9.2200000000000004E-2</v>
          </cell>
          <cell r="H172">
            <v>7.3700000000000002E-2</v>
          </cell>
          <cell r="I172">
            <v>6.5500000000000003E-2</v>
          </cell>
          <cell r="J172">
            <v>6.5500000000000003E-2</v>
          </cell>
          <cell r="K172">
            <v>6.5600000000000006E-2</v>
          </cell>
          <cell r="L172">
            <v>6.5500000000000003E-2</v>
          </cell>
          <cell r="M172">
            <v>3.2800000000000003E-2</v>
          </cell>
        </row>
        <row r="173">
          <cell r="B173" t="str">
            <v>DB15</v>
          </cell>
          <cell r="C173">
            <v>0.05</v>
          </cell>
          <cell r="D173">
            <v>9.5000000000000001E-2</v>
          </cell>
          <cell r="E173">
            <v>8.5500000000000007E-2</v>
          </cell>
          <cell r="F173">
            <v>7.6999999999999999E-2</v>
          </cell>
          <cell r="G173">
            <v>6.93E-2</v>
          </cell>
          <cell r="H173">
            <v>6.2300000000000001E-2</v>
          </cell>
          <cell r="I173">
            <v>5.8999999999999997E-2</v>
          </cell>
          <cell r="J173">
            <v>5.8999999999999997E-2</v>
          </cell>
          <cell r="K173">
            <v>5.91E-2</v>
          </cell>
          <cell r="L173">
            <v>5.8999999999999997E-2</v>
          </cell>
          <cell r="M173">
            <v>5.91E-2</v>
          </cell>
          <cell r="N173">
            <v>5.8999999999999997E-2</v>
          </cell>
          <cell r="O173">
            <v>5.91E-2</v>
          </cell>
          <cell r="P173">
            <v>5.8999999999999997E-2</v>
          </cell>
          <cell r="Q173">
            <v>5.91E-2</v>
          </cell>
          <cell r="R173">
            <v>2.9499999999999998E-2</v>
          </cell>
        </row>
        <row r="174">
          <cell r="B174" t="str">
            <v>DB15MQ1</v>
          </cell>
          <cell r="C174">
            <v>8.7499999999999994E-2</v>
          </cell>
          <cell r="D174">
            <v>9.1300000000000006E-2</v>
          </cell>
          <cell r="E174">
            <v>8.2100000000000006E-2</v>
          </cell>
          <cell r="F174">
            <v>7.3899999999999993E-2</v>
          </cell>
          <cell r="G174">
            <v>6.6500000000000004E-2</v>
          </cell>
          <cell r="H174">
            <v>5.9900000000000002E-2</v>
          </cell>
          <cell r="I174">
            <v>5.8999999999999997E-2</v>
          </cell>
          <cell r="J174">
            <v>5.91E-2</v>
          </cell>
          <cell r="K174">
            <v>5.8999999999999997E-2</v>
          </cell>
          <cell r="L174">
            <v>5.91E-2</v>
          </cell>
          <cell r="M174">
            <v>5.8999999999999997E-2</v>
          </cell>
          <cell r="N174">
            <v>5.91E-2</v>
          </cell>
          <cell r="O174">
            <v>5.8999999999999997E-2</v>
          </cell>
          <cell r="P174">
            <v>5.91E-2</v>
          </cell>
          <cell r="Q174">
            <v>5.8999999999999997E-2</v>
          </cell>
          <cell r="R174">
            <v>7.4000000000000003E-3</v>
          </cell>
        </row>
        <row r="175">
          <cell r="B175" t="str">
            <v>SL20</v>
          </cell>
          <cell r="C175">
            <v>2.5000000000000001E-2</v>
          </cell>
          <cell r="D175">
            <v>0.05</v>
          </cell>
          <cell r="E175">
            <v>0.05</v>
          </cell>
          <cell r="F175">
            <v>0.05</v>
          </cell>
          <cell r="G175">
            <v>0.05</v>
          </cell>
          <cell r="H175">
            <v>0.05</v>
          </cell>
          <cell r="I175">
            <v>0.05</v>
          </cell>
          <cell r="J175">
            <v>0.05</v>
          </cell>
          <cell r="K175">
            <v>0.05</v>
          </cell>
          <cell r="L175">
            <v>0.05</v>
          </cell>
          <cell r="M175">
            <v>0.05</v>
          </cell>
          <cell r="N175">
            <v>0.05</v>
          </cell>
          <cell r="O175">
            <v>0.05</v>
          </cell>
          <cell r="P175">
            <v>0.05</v>
          </cell>
          <cell r="Q175">
            <v>0.05</v>
          </cell>
          <cell r="R175">
            <v>0.05</v>
          </cell>
          <cell r="S175">
            <v>0.05</v>
          </cell>
          <cell r="T175">
            <v>0.05</v>
          </cell>
          <cell r="U175">
            <v>0.05</v>
          </cell>
          <cell r="V175">
            <v>0.05</v>
          </cell>
          <cell r="W175">
            <v>2.5000000000000001E-2</v>
          </cell>
        </row>
        <row r="176">
          <cell r="B176" t="str">
            <v>SL22</v>
          </cell>
          <cell r="C176">
            <v>2.273E-2</v>
          </cell>
          <cell r="D176">
            <v>4.5449999999999997E-2</v>
          </cell>
          <cell r="E176">
            <v>4.5449999999999997E-2</v>
          </cell>
          <cell r="F176">
            <v>4.5449999999999997E-2</v>
          </cell>
          <cell r="G176">
            <v>4.546E-2</v>
          </cell>
          <cell r="H176">
            <v>4.5449999999999997E-2</v>
          </cell>
          <cell r="I176">
            <v>4.546E-2</v>
          </cell>
          <cell r="J176">
            <v>4.5449999999999997E-2</v>
          </cell>
          <cell r="K176">
            <v>4.546E-2</v>
          </cell>
          <cell r="L176">
            <v>4.5449999999999997E-2</v>
          </cell>
          <cell r="M176">
            <v>4.546E-2</v>
          </cell>
          <cell r="N176">
            <v>4.5449999999999997E-2</v>
          </cell>
          <cell r="O176">
            <v>4.546E-2</v>
          </cell>
          <cell r="P176">
            <v>4.5449999999999997E-2</v>
          </cell>
          <cell r="Q176">
            <v>4.546E-2</v>
          </cell>
          <cell r="R176">
            <v>4.5449999999999997E-2</v>
          </cell>
          <cell r="S176">
            <v>4.546E-2</v>
          </cell>
          <cell r="T176">
            <v>4.5449999999999997E-2</v>
          </cell>
          <cell r="U176">
            <v>4.546E-2</v>
          </cell>
          <cell r="V176">
            <v>4.5449999999999997E-2</v>
          </cell>
          <cell r="W176">
            <v>4.546E-2</v>
          </cell>
          <cell r="X176">
            <v>4.5449999999999997E-2</v>
          </cell>
          <cell r="Y176">
            <v>2.273E-2</v>
          </cell>
        </row>
        <row r="177">
          <cell r="B177" t="str">
            <v>SL39(6)</v>
          </cell>
          <cell r="C177">
            <v>1.391E-2</v>
          </cell>
          <cell r="D177">
            <v>2.564E-2</v>
          </cell>
          <cell r="E177">
            <v>2.564E-2</v>
          </cell>
          <cell r="F177">
            <v>2.564E-2</v>
          </cell>
          <cell r="G177">
            <v>2.564E-2</v>
          </cell>
          <cell r="H177">
            <v>2.564E-2</v>
          </cell>
          <cell r="I177">
            <v>2.564E-2</v>
          </cell>
          <cell r="J177">
            <v>2.564E-2</v>
          </cell>
          <cell r="K177">
            <v>2.564E-2</v>
          </cell>
          <cell r="L177">
            <v>2.564E-2</v>
          </cell>
          <cell r="M177">
            <v>2.564E-2</v>
          </cell>
          <cell r="N177">
            <v>2.564E-2</v>
          </cell>
          <cell r="O177">
            <v>2.564E-2</v>
          </cell>
          <cell r="P177">
            <v>2.564E-2</v>
          </cell>
          <cell r="Q177">
            <v>2.564E-2</v>
          </cell>
          <cell r="R177">
            <v>2.564E-2</v>
          </cell>
          <cell r="S177">
            <v>2.564E-2</v>
          </cell>
          <cell r="T177">
            <v>2.564E-2</v>
          </cell>
          <cell r="U177">
            <v>2.564E-2</v>
          </cell>
          <cell r="V177">
            <v>2.564E-2</v>
          </cell>
          <cell r="W177">
            <v>2.564E-2</v>
          </cell>
          <cell r="X177">
            <v>2.564E-2</v>
          </cell>
          <cell r="Y177">
            <v>2.564E-2</v>
          </cell>
          <cell r="Z177">
            <v>2.564E-2</v>
          </cell>
          <cell r="AA177">
            <v>2.564E-2</v>
          </cell>
          <cell r="AB177">
            <v>2.564E-2</v>
          </cell>
          <cell r="AC177">
            <v>2.564E-2</v>
          </cell>
          <cell r="AD177">
            <v>2.564E-2</v>
          </cell>
          <cell r="AE177">
            <v>2.564E-2</v>
          </cell>
          <cell r="AF177">
            <v>2.564E-2</v>
          </cell>
          <cell r="AG177">
            <v>2.564E-2</v>
          </cell>
          <cell r="AH177">
            <v>2.564E-2</v>
          </cell>
          <cell r="AI177">
            <v>2.564E-2</v>
          </cell>
        </row>
        <row r="178">
          <cell r="B178" t="str">
            <v>SL39(9)</v>
          </cell>
          <cell r="C178">
            <v>7.4900000000000001E-3</v>
          </cell>
          <cell r="D178">
            <v>2.564E-2</v>
          </cell>
          <cell r="E178">
            <v>2.564E-2</v>
          </cell>
          <cell r="F178">
            <v>2.564E-2</v>
          </cell>
          <cell r="G178">
            <v>2.564E-2</v>
          </cell>
          <cell r="H178">
            <v>2.564E-2</v>
          </cell>
          <cell r="I178">
            <v>2.564E-2</v>
          </cell>
          <cell r="J178">
            <v>2.564E-2</v>
          </cell>
          <cell r="K178">
            <v>2.564E-2</v>
          </cell>
          <cell r="L178">
            <v>2.564E-2</v>
          </cell>
          <cell r="M178">
            <v>2.564E-2</v>
          </cell>
          <cell r="N178">
            <v>2.564E-2</v>
          </cell>
          <cell r="O178">
            <v>2.564E-2</v>
          </cell>
          <cell r="P178">
            <v>2.564E-2</v>
          </cell>
          <cell r="Q178">
            <v>2.564E-2</v>
          </cell>
          <cell r="R178">
            <v>2.564E-2</v>
          </cell>
          <cell r="S178">
            <v>2.564E-2</v>
          </cell>
          <cell r="T178">
            <v>2.564E-2</v>
          </cell>
          <cell r="U178">
            <v>2.564E-2</v>
          </cell>
          <cell r="V178">
            <v>2.564E-2</v>
          </cell>
          <cell r="W178">
            <v>2.564E-2</v>
          </cell>
          <cell r="X178">
            <v>2.564E-2</v>
          </cell>
          <cell r="Y178">
            <v>2.564E-2</v>
          </cell>
          <cell r="Z178">
            <v>2.564E-2</v>
          </cell>
          <cell r="AA178">
            <v>2.564E-2</v>
          </cell>
          <cell r="AB178">
            <v>2.564E-2</v>
          </cell>
          <cell r="AC178">
            <v>2.564E-2</v>
          </cell>
          <cell r="AD178">
            <v>2.564E-2</v>
          </cell>
          <cell r="AE178">
            <v>2.564E-2</v>
          </cell>
          <cell r="AF178">
            <v>2.564E-2</v>
          </cell>
          <cell r="AG178">
            <v>2.564E-2</v>
          </cell>
          <cell r="AH178">
            <v>2.564E-2</v>
          </cell>
          <cell r="AI178">
            <v>2.564E-2</v>
          </cell>
        </row>
        <row r="179">
          <cell r="B179" t="str">
            <v>SL39(12)</v>
          </cell>
          <cell r="C179">
            <v>1.07E-3</v>
          </cell>
          <cell r="D179">
            <v>2.564E-2</v>
          </cell>
          <cell r="E179">
            <v>2.564E-2</v>
          </cell>
          <cell r="F179">
            <v>2.564E-2</v>
          </cell>
          <cell r="G179">
            <v>2.564E-2</v>
          </cell>
          <cell r="H179">
            <v>2.564E-2</v>
          </cell>
          <cell r="I179">
            <v>2.564E-2</v>
          </cell>
          <cell r="J179">
            <v>2.564E-2</v>
          </cell>
          <cell r="K179">
            <v>2.564E-2</v>
          </cell>
          <cell r="L179">
            <v>2.564E-2</v>
          </cell>
          <cell r="M179">
            <v>2.564E-2</v>
          </cell>
          <cell r="N179">
            <v>2.564E-2</v>
          </cell>
          <cell r="O179">
            <v>2.564E-2</v>
          </cell>
          <cell r="P179">
            <v>2.564E-2</v>
          </cell>
          <cell r="Q179">
            <v>2.564E-2</v>
          </cell>
          <cell r="R179">
            <v>2.564E-2</v>
          </cell>
          <cell r="S179">
            <v>2.564E-2</v>
          </cell>
          <cell r="T179">
            <v>2.564E-2</v>
          </cell>
          <cell r="U179">
            <v>2.564E-2</v>
          </cell>
          <cell r="V179">
            <v>2.564E-2</v>
          </cell>
          <cell r="W179">
            <v>2.564E-2</v>
          </cell>
          <cell r="X179">
            <v>2.564E-2</v>
          </cell>
          <cell r="Y179">
            <v>2.564E-2</v>
          </cell>
          <cell r="Z179">
            <v>2.564E-2</v>
          </cell>
          <cell r="AA179">
            <v>2.564E-2</v>
          </cell>
          <cell r="AB179">
            <v>2.564E-2</v>
          </cell>
          <cell r="AC179">
            <v>2.564E-2</v>
          </cell>
          <cell r="AD179">
            <v>2.564E-2</v>
          </cell>
          <cell r="AE179">
            <v>2.564E-2</v>
          </cell>
          <cell r="AF179">
            <v>2.564E-2</v>
          </cell>
          <cell r="AG179">
            <v>2.564E-2</v>
          </cell>
          <cell r="AH179">
            <v>2.564E-2</v>
          </cell>
          <cell r="AI179">
            <v>2.564E-2</v>
          </cell>
        </row>
        <row r="180">
          <cell r="B180" t="str">
            <v>DB31.5(1)</v>
          </cell>
          <cell r="C180">
            <v>3.0419999999999999E-2</v>
          </cell>
          <cell r="D180">
            <v>3.175E-2</v>
          </cell>
          <cell r="E180">
            <v>3.175E-2</v>
          </cell>
          <cell r="F180">
            <v>3.175E-2</v>
          </cell>
          <cell r="G180">
            <v>3.175E-2</v>
          </cell>
          <cell r="H180">
            <v>3.175E-2</v>
          </cell>
          <cell r="I180">
            <v>3.175E-2</v>
          </cell>
          <cell r="J180">
            <v>3.175E-2</v>
          </cell>
          <cell r="K180">
            <v>3.1739999999999997E-2</v>
          </cell>
          <cell r="L180">
            <v>3.175E-2</v>
          </cell>
          <cell r="M180">
            <v>3.1739999999999997E-2</v>
          </cell>
          <cell r="N180">
            <v>3.175E-2</v>
          </cell>
          <cell r="O180">
            <v>3.1739999999999997E-2</v>
          </cell>
          <cell r="P180">
            <v>3.175E-2</v>
          </cell>
          <cell r="Q180">
            <v>3.1739999999999997E-2</v>
          </cell>
          <cell r="R180">
            <v>3.175E-2</v>
          </cell>
          <cell r="S180">
            <v>3.1739999999999997E-2</v>
          </cell>
          <cell r="T180">
            <v>3.175E-2</v>
          </cell>
          <cell r="U180">
            <v>3.1739999999999997E-2</v>
          </cell>
          <cell r="V180">
            <v>3.175E-2</v>
          </cell>
          <cell r="W180">
            <v>3.1739999999999997E-2</v>
          </cell>
          <cell r="X180">
            <v>3.175E-2</v>
          </cell>
          <cell r="Y180">
            <v>3.1739999999999997E-2</v>
          </cell>
          <cell r="Z180">
            <v>3.175E-2</v>
          </cell>
          <cell r="AA180">
            <v>3.1739999999999997E-2</v>
          </cell>
          <cell r="AB180">
            <v>3.175E-2</v>
          </cell>
          <cell r="AC180">
            <v>3.1739999999999997E-2</v>
          </cell>
          <cell r="AD180">
            <v>3.175E-2</v>
          </cell>
          <cell r="AE180">
            <v>3.1739999999999997E-2</v>
          </cell>
          <cell r="AF180">
            <v>3.175E-2</v>
          </cell>
          <cell r="AG180">
            <v>3.1739999999999997E-2</v>
          </cell>
          <cell r="AH180">
            <v>1.72E-2</v>
          </cell>
        </row>
        <row r="181">
          <cell r="B181" t="str">
            <v>DB31.5(4)</v>
          </cell>
          <cell r="C181">
            <v>2.249E-2</v>
          </cell>
          <cell r="D181">
            <v>3.175E-2</v>
          </cell>
          <cell r="E181">
            <v>3.175E-2</v>
          </cell>
          <cell r="F181">
            <v>3.175E-2</v>
          </cell>
          <cell r="G181">
            <v>3.175E-2</v>
          </cell>
          <cell r="H181">
            <v>3.175E-2</v>
          </cell>
          <cell r="I181">
            <v>3.175E-2</v>
          </cell>
          <cell r="J181">
            <v>3.1739999999999997E-2</v>
          </cell>
          <cell r="K181">
            <v>3.175E-2</v>
          </cell>
          <cell r="L181">
            <v>3.1739999999999997E-2</v>
          </cell>
          <cell r="M181">
            <v>3.175E-2</v>
          </cell>
          <cell r="N181">
            <v>3.1739999999999997E-2</v>
          </cell>
          <cell r="O181">
            <v>3.175E-2</v>
          </cell>
          <cell r="P181">
            <v>3.1739999999999997E-2</v>
          </cell>
          <cell r="Q181">
            <v>3.175E-2</v>
          </cell>
          <cell r="R181">
            <v>3.1739999999999997E-2</v>
          </cell>
          <cell r="S181">
            <v>3.175E-2</v>
          </cell>
          <cell r="T181">
            <v>3.1739999999999997E-2</v>
          </cell>
          <cell r="U181">
            <v>3.175E-2</v>
          </cell>
          <cell r="V181">
            <v>3.1739999999999997E-2</v>
          </cell>
          <cell r="W181">
            <v>3.175E-2</v>
          </cell>
          <cell r="X181">
            <v>3.1739999999999997E-2</v>
          </cell>
          <cell r="Y181">
            <v>3.175E-2</v>
          </cell>
          <cell r="Z181">
            <v>3.1739999999999997E-2</v>
          </cell>
          <cell r="AA181">
            <v>3.175E-2</v>
          </cell>
          <cell r="AB181">
            <v>3.1739999999999997E-2</v>
          </cell>
          <cell r="AC181">
            <v>3.175E-2</v>
          </cell>
          <cell r="AD181">
            <v>3.1739999999999997E-2</v>
          </cell>
          <cell r="AE181">
            <v>3.175E-2</v>
          </cell>
          <cell r="AF181">
            <v>3.1739999999999997E-2</v>
          </cell>
          <cell r="AG181">
            <v>3.175E-2</v>
          </cell>
          <cell r="AH181">
            <v>2.513E-2</v>
          </cell>
        </row>
        <row r="182">
          <cell r="B182" t="str">
            <v>DB31.5(6)</v>
          </cell>
          <cell r="C182">
            <v>1.72E-2</v>
          </cell>
          <cell r="D182">
            <v>3.175E-2</v>
          </cell>
          <cell r="E182">
            <v>3.175E-2</v>
          </cell>
          <cell r="F182">
            <v>3.175E-2</v>
          </cell>
          <cell r="G182">
            <v>3.175E-2</v>
          </cell>
          <cell r="H182">
            <v>3.175E-2</v>
          </cell>
          <cell r="I182">
            <v>3.175E-2</v>
          </cell>
          <cell r="J182">
            <v>3.1739999999999997E-2</v>
          </cell>
          <cell r="K182">
            <v>3.175E-2</v>
          </cell>
          <cell r="L182">
            <v>3.1739999999999997E-2</v>
          </cell>
          <cell r="M182">
            <v>3.175E-2</v>
          </cell>
          <cell r="N182">
            <v>3.1739999999999997E-2</v>
          </cell>
          <cell r="O182">
            <v>3.175E-2</v>
          </cell>
          <cell r="P182">
            <v>3.1739999999999997E-2</v>
          </cell>
          <cell r="Q182">
            <v>3.175E-2</v>
          </cell>
          <cell r="R182">
            <v>3.1739999999999997E-2</v>
          </cell>
          <cell r="S182">
            <v>3.175E-2</v>
          </cell>
          <cell r="T182">
            <v>3.1739999999999997E-2</v>
          </cell>
          <cell r="U182">
            <v>3.175E-2</v>
          </cell>
          <cell r="V182">
            <v>3.1739999999999997E-2</v>
          </cell>
          <cell r="W182">
            <v>3.175E-2</v>
          </cell>
          <cell r="X182">
            <v>3.1739999999999997E-2</v>
          </cell>
          <cell r="Y182">
            <v>3.175E-2</v>
          </cell>
          <cell r="Z182">
            <v>3.1739999999999997E-2</v>
          </cell>
          <cell r="AA182">
            <v>3.175E-2</v>
          </cell>
          <cell r="AB182">
            <v>3.1739999999999997E-2</v>
          </cell>
          <cell r="AC182">
            <v>3.175E-2</v>
          </cell>
          <cell r="AD182">
            <v>3.1739999999999997E-2</v>
          </cell>
          <cell r="AE182">
            <v>3.175E-2</v>
          </cell>
          <cell r="AF182">
            <v>3.1739999999999997E-2</v>
          </cell>
          <cell r="AG182">
            <v>3.175E-2</v>
          </cell>
          <cell r="AH182">
            <v>3.0419999999999999E-2</v>
          </cell>
        </row>
        <row r="183">
          <cell r="B183" t="str">
            <v>DB31.5(8)</v>
          </cell>
          <cell r="C183">
            <v>1.1900000000000001E-2</v>
          </cell>
          <cell r="D183">
            <v>3.175E-2</v>
          </cell>
          <cell r="E183">
            <v>3.175E-2</v>
          </cell>
          <cell r="F183">
            <v>3.175E-2</v>
          </cell>
          <cell r="G183">
            <v>3.175E-2</v>
          </cell>
          <cell r="H183">
            <v>3.175E-2</v>
          </cell>
          <cell r="I183">
            <v>3.175E-2</v>
          </cell>
          <cell r="J183">
            <v>3.175E-2</v>
          </cell>
          <cell r="K183">
            <v>3.175E-2</v>
          </cell>
          <cell r="L183">
            <v>3.1739999999999997E-2</v>
          </cell>
          <cell r="M183">
            <v>3.175E-2</v>
          </cell>
          <cell r="N183">
            <v>3.1739999999999997E-2</v>
          </cell>
          <cell r="O183">
            <v>3.175E-2</v>
          </cell>
          <cell r="P183">
            <v>3.1739999999999997E-2</v>
          </cell>
          <cell r="Q183">
            <v>3.175E-2</v>
          </cell>
          <cell r="R183">
            <v>3.1739999999999997E-2</v>
          </cell>
          <cell r="S183">
            <v>3.175E-2</v>
          </cell>
          <cell r="T183">
            <v>3.1739999999999997E-2</v>
          </cell>
          <cell r="U183">
            <v>3.175E-2</v>
          </cell>
          <cell r="V183">
            <v>3.1739999999999997E-2</v>
          </cell>
          <cell r="W183">
            <v>3.175E-2</v>
          </cell>
          <cell r="X183">
            <v>3.1739999999999997E-2</v>
          </cell>
          <cell r="Y183">
            <v>3.175E-2</v>
          </cell>
          <cell r="Z183">
            <v>3.1739999999999997E-2</v>
          </cell>
          <cell r="AA183">
            <v>3.175E-2</v>
          </cell>
          <cell r="AB183">
            <v>3.1739999999999997E-2</v>
          </cell>
          <cell r="AC183">
            <v>3.175E-2</v>
          </cell>
          <cell r="AD183">
            <v>3.1739999999999997E-2</v>
          </cell>
          <cell r="AE183">
            <v>3.175E-2</v>
          </cell>
          <cell r="AF183">
            <v>3.1739999999999997E-2</v>
          </cell>
          <cell r="AG183">
            <v>3.175E-2</v>
          </cell>
          <cell r="AH183">
            <v>3.1739999999999997E-2</v>
          </cell>
          <cell r="AI183">
            <v>3.9699999999999996E-3</v>
          </cell>
        </row>
        <row r="184">
          <cell r="B184" t="str">
            <v>DB31.5(9)</v>
          </cell>
          <cell r="C184">
            <v>9.2599999999999991E-3</v>
          </cell>
          <cell r="D184">
            <v>3.175E-2</v>
          </cell>
          <cell r="E184">
            <v>3.175E-2</v>
          </cell>
          <cell r="F184">
            <v>3.175E-2</v>
          </cell>
          <cell r="G184">
            <v>3.175E-2</v>
          </cell>
          <cell r="H184">
            <v>3.175E-2</v>
          </cell>
          <cell r="I184">
            <v>3.175E-2</v>
          </cell>
          <cell r="J184">
            <v>3.175E-2</v>
          </cell>
          <cell r="K184">
            <v>3.1739999999999997E-2</v>
          </cell>
          <cell r="L184">
            <v>3.175E-2</v>
          </cell>
          <cell r="M184">
            <v>3.1739999999999997E-2</v>
          </cell>
          <cell r="N184">
            <v>3.175E-2</v>
          </cell>
          <cell r="O184">
            <v>3.1739999999999997E-2</v>
          </cell>
          <cell r="P184">
            <v>3.175E-2</v>
          </cell>
          <cell r="Q184">
            <v>3.1739999999999997E-2</v>
          </cell>
          <cell r="R184">
            <v>3.175E-2</v>
          </cell>
          <cell r="S184">
            <v>3.1739999999999997E-2</v>
          </cell>
          <cell r="T184">
            <v>3.175E-2</v>
          </cell>
          <cell r="U184">
            <v>3.1739999999999997E-2</v>
          </cell>
          <cell r="V184">
            <v>3.175E-2</v>
          </cell>
          <cell r="W184">
            <v>3.1739999999999997E-2</v>
          </cell>
          <cell r="X184">
            <v>3.175E-2</v>
          </cell>
          <cell r="Y184">
            <v>3.1739999999999997E-2</v>
          </cell>
          <cell r="Z184">
            <v>3.175E-2</v>
          </cell>
          <cell r="AA184">
            <v>3.1739999999999997E-2</v>
          </cell>
          <cell r="AB184">
            <v>3.175E-2</v>
          </cell>
          <cell r="AC184">
            <v>3.1739999999999997E-2</v>
          </cell>
          <cell r="AD184">
            <v>3.175E-2</v>
          </cell>
          <cell r="AE184">
            <v>3.1739999999999997E-2</v>
          </cell>
          <cell r="AF184">
            <v>3.175E-2</v>
          </cell>
          <cell r="AG184">
            <v>3.1739999999999997E-2</v>
          </cell>
          <cell r="AH184">
            <v>3.175E-2</v>
          </cell>
          <cell r="AI184">
            <v>6.6100000000000004E-3</v>
          </cell>
        </row>
        <row r="185">
          <cell r="B185" t="str">
            <v>DB31.5(12)</v>
          </cell>
          <cell r="C185">
            <v>1.32E-3</v>
          </cell>
          <cell r="D185">
            <v>3.175E-2</v>
          </cell>
          <cell r="E185">
            <v>3.175E-2</v>
          </cell>
          <cell r="F185">
            <v>3.175E-2</v>
          </cell>
          <cell r="G185">
            <v>3.175E-2</v>
          </cell>
          <cell r="H185">
            <v>3.175E-2</v>
          </cell>
          <cell r="I185">
            <v>3.175E-2</v>
          </cell>
          <cell r="J185">
            <v>3.175E-2</v>
          </cell>
          <cell r="K185">
            <v>3.175E-2</v>
          </cell>
          <cell r="L185">
            <v>3.1739999999999997E-2</v>
          </cell>
          <cell r="M185">
            <v>3.175E-2</v>
          </cell>
          <cell r="N185">
            <v>3.1739999999999997E-2</v>
          </cell>
          <cell r="O185">
            <v>3.175E-2</v>
          </cell>
          <cell r="P185">
            <v>3.1739999999999997E-2</v>
          </cell>
          <cell r="Q185">
            <v>3.175E-2</v>
          </cell>
          <cell r="R185">
            <v>3.1739999999999997E-2</v>
          </cell>
          <cell r="S185">
            <v>3.175E-2</v>
          </cell>
          <cell r="T185">
            <v>3.1739999999999997E-2</v>
          </cell>
          <cell r="U185">
            <v>3.175E-2</v>
          </cell>
          <cell r="V185">
            <v>3.1739999999999997E-2</v>
          </cell>
          <cell r="W185">
            <v>3.175E-2</v>
          </cell>
          <cell r="X185">
            <v>3.1739999999999997E-2</v>
          </cell>
          <cell r="Y185">
            <v>3.175E-2</v>
          </cell>
          <cell r="Z185">
            <v>3.1739999999999997E-2</v>
          </cell>
          <cell r="AA185">
            <v>3.175E-2</v>
          </cell>
          <cell r="AB185">
            <v>3.1739999999999997E-2</v>
          </cell>
          <cell r="AC185">
            <v>3.175E-2</v>
          </cell>
          <cell r="AD185">
            <v>3.1739999999999997E-2</v>
          </cell>
          <cell r="AE185">
            <v>3.175E-2</v>
          </cell>
          <cell r="AF185">
            <v>3.1739999999999997E-2</v>
          </cell>
          <cell r="AG185">
            <v>3.175E-2</v>
          </cell>
          <cell r="AH185">
            <v>3.1739999999999997E-2</v>
          </cell>
          <cell r="AI185">
            <v>1.455E-2</v>
          </cell>
        </row>
        <row r="186">
          <cell r="B186" t="str">
            <v>30%BONUSSL3</v>
          </cell>
          <cell r="C186">
            <v>0.40694999999999998</v>
          </cell>
          <cell r="D186">
            <v>0.23330999999999999</v>
          </cell>
          <cell r="E186">
            <v>0.23330999999999999</v>
          </cell>
          <cell r="F186">
            <v>0.12642999999999999</v>
          </cell>
          <cell r="G186">
            <v>6.5000000000000002E-2</v>
          </cell>
          <cell r="H186">
            <v>5.8999999999999997E-2</v>
          </cell>
          <cell r="I186">
            <v>5.3999999999999999E-2</v>
          </cell>
          <cell r="J186">
            <v>4.9000000000000002E-2</v>
          </cell>
          <cell r="K186">
            <v>4.4999999999999998E-2</v>
          </cell>
          <cell r="L186">
            <v>4.2000000000000003E-2</v>
          </cell>
          <cell r="M186">
            <v>4.2000000000000003E-2</v>
          </cell>
          <cell r="N186">
            <v>4.2000000000000003E-2</v>
          </cell>
          <cell r="O186">
            <v>4.2000000000000003E-2</v>
          </cell>
          <cell r="P186">
            <v>4.2000000000000003E-2</v>
          </cell>
          <cell r="Q186">
            <v>4.2000000000000003E-2</v>
          </cell>
          <cell r="R186">
            <v>4.2000000000000003E-2</v>
          </cell>
          <cell r="S186">
            <v>4.2000000000000003E-2</v>
          </cell>
          <cell r="T186">
            <v>4.2000000000000003E-2</v>
          </cell>
          <cell r="U186">
            <v>4.2000000000000003E-2</v>
          </cell>
          <cell r="V186">
            <v>1.9E-2</v>
          </cell>
        </row>
        <row r="187">
          <cell r="B187" t="str">
            <v>30%BONUS5</v>
          </cell>
          <cell r="C187">
            <v>0.44</v>
          </cell>
          <cell r="D187">
            <v>0.224</v>
          </cell>
          <cell r="E187">
            <v>0.13439999999999999</v>
          </cell>
          <cell r="F187">
            <v>8.0640000000000003E-2</v>
          </cell>
          <cell r="G187">
            <v>8.0640000000000003E-2</v>
          </cell>
          <cell r="H187">
            <v>4.0320000000000002E-2</v>
          </cell>
          <cell r="I187">
            <v>5.6000000000000001E-2</v>
          </cell>
          <cell r="J187">
            <v>5.0999999999999997E-2</v>
          </cell>
          <cell r="K187">
            <v>4.5999999999999999E-2</v>
          </cell>
          <cell r="L187">
            <v>4.2000000000000003E-2</v>
          </cell>
          <cell r="M187">
            <v>4.2000000000000003E-2</v>
          </cell>
          <cell r="N187">
            <v>4.2000000000000003E-2</v>
          </cell>
          <cell r="O187">
            <v>4.2000000000000003E-2</v>
          </cell>
          <cell r="P187">
            <v>4.2000000000000003E-2</v>
          </cell>
          <cell r="Q187">
            <v>4.2000000000000003E-2</v>
          </cell>
          <cell r="R187">
            <v>4.2000000000000003E-2</v>
          </cell>
          <cell r="S187">
            <v>4.2000000000000003E-2</v>
          </cell>
          <cell r="T187">
            <v>4.2000000000000003E-2</v>
          </cell>
          <cell r="U187">
            <v>4.2000000000000003E-2</v>
          </cell>
          <cell r="V187">
            <v>3.3000000000000002E-2</v>
          </cell>
        </row>
        <row r="188">
          <cell r="B188" t="str">
            <v>30%BONUS7</v>
          </cell>
          <cell r="C188">
            <v>0.40003</v>
          </cell>
          <cell r="D188">
            <v>0.17143</v>
          </cell>
          <cell r="E188">
            <v>0.12243</v>
          </cell>
          <cell r="F188">
            <v>8.7429999999999994E-2</v>
          </cell>
          <cell r="G188">
            <v>6.2509999999999996E-2</v>
          </cell>
          <cell r="H188">
            <v>6.2440000000000002E-2</v>
          </cell>
          <cell r="I188">
            <v>6.2509999999999996E-2</v>
          </cell>
          <cell r="J188">
            <v>3.1220000000000001E-2</v>
          </cell>
          <cell r="K188">
            <v>4.546E-2</v>
          </cell>
          <cell r="L188">
            <v>4.5449999999999997E-2</v>
          </cell>
          <cell r="M188">
            <v>4.546E-2</v>
          </cell>
          <cell r="N188">
            <v>4.5449999999999997E-2</v>
          </cell>
          <cell r="O188">
            <v>4.546E-2</v>
          </cell>
          <cell r="P188">
            <v>4.5449999999999997E-2</v>
          </cell>
          <cell r="Q188">
            <v>4.546E-2</v>
          </cell>
          <cell r="R188">
            <v>4.5449999999999997E-2</v>
          </cell>
          <cell r="S188">
            <v>4.546E-2</v>
          </cell>
          <cell r="T188">
            <v>4.5449999999999997E-2</v>
          </cell>
          <cell r="U188">
            <v>4.546E-2</v>
          </cell>
          <cell r="V188">
            <v>4.5449999999999997E-2</v>
          </cell>
          <cell r="W188">
            <v>4.546E-2</v>
          </cell>
          <cell r="X188">
            <v>4.5449999999999997E-2</v>
          </cell>
          <cell r="Y188">
            <v>2.273E-2</v>
          </cell>
        </row>
        <row r="189">
          <cell r="B189" t="str">
            <v>30%BONUS9</v>
          </cell>
          <cell r="C189">
            <v>0.35830999999999996</v>
          </cell>
          <cell r="D189">
            <v>0.10695999999999999</v>
          </cell>
          <cell r="E189">
            <v>8.9109999999999995E-2</v>
          </cell>
          <cell r="F189">
            <v>7.4269999999999989E-2</v>
          </cell>
          <cell r="G189">
            <v>6.7549999999999999E-2</v>
          </cell>
          <cell r="H189">
            <v>6.7479999999999998E-2</v>
          </cell>
          <cell r="I189">
            <v>6.7549999999999999E-2</v>
          </cell>
          <cell r="J189">
            <v>6.7479999999999998E-2</v>
          </cell>
          <cell r="K189">
            <v>6.7549999999999999E-2</v>
          </cell>
          <cell r="L189">
            <v>3.3739999999999999E-2</v>
          </cell>
          <cell r="M189">
            <v>0.05</v>
          </cell>
          <cell r="N189">
            <v>0.05</v>
          </cell>
          <cell r="O189">
            <v>0.04</v>
          </cell>
          <cell r="P189">
            <v>0.04</v>
          </cell>
          <cell r="Q189">
            <v>0.04</v>
          </cell>
          <cell r="R189">
            <v>0.04</v>
          </cell>
          <cell r="S189">
            <v>0.04</v>
          </cell>
          <cell r="T189">
            <v>0.04</v>
          </cell>
          <cell r="U189">
            <v>0.01</v>
          </cell>
        </row>
        <row r="190">
          <cell r="B190" t="str">
            <v>30%BONUS15</v>
          </cell>
          <cell r="C190">
            <v>0.33500000000000002</v>
          </cell>
          <cell r="D190">
            <v>6.6500000000000004E-2</v>
          </cell>
          <cell r="E190">
            <v>5.985E-2</v>
          </cell>
          <cell r="F190">
            <v>5.3900000000000003E-2</v>
          </cell>
          <cell r="G190">
            <v>4.8509999999999998E-2</v>
          </cell>
          <cell r="H190">
            <v>4.3610000000000003E-2</v>
          </cell>
          <cell r="I190">
            <v>4.1300000000000003E-2</v>
          </cell>
          <cell r="J190">
            <v>4.1300000000000003E-2</v>
          </cell>
          <cell r="K190">
            <v>4.1369999999999997E-2</v>
          </cell>
          <cell r="L190">
            <v>4.1300000000000003E-2</v>
          </cell>
          <cell r="M190">
            <v>4.1369999999999997E-2</v>
          </cell>
          <cell r="N190">
            <v>4.1300000000000003E-2</v>
          </cell>
          <cell r="O190">
            <v>4.1369999999999997E-2</v>
          </cell>
          <cell r="P190">
            <v>4.1300000000000003E-2</v>
          </cell>
          <cell r="Q190">
            <v>4.1369999999999997E-2</v>
          </cell>
          <cell r="R190">
            <v>2.0650000000000002E-2</v>
          </cell>
          <cell r="S190">
            <v>0.04</v>
          </cell>
          <cell r="T190">
            <v>0.04</v>
          </cell>
          <cell r="U190">
            <v>0.02</v>
          </cell>
        </row>
        <row r="191">
          <cell r="B191" t="str">
            <v>50%BONUSSL3</v>
          </cell>
          <cell r="C191">
            <v>0.57638999999999996</v>
          </cell>
          <cell r="D191">
            <v>0.16664999999999999</v>
          </cell>
          <cell r="E191">
            <v>0.16664999999999999</v>
          </cell>
          <cell r="F191">
            <v>9.0310000000000001E-2</v>
          </cell>
        </row>
        <row r="192">
          <cell r="B192" t="str">
            <v>50%BONUS5</v>
          </cell>
          <cell r="C192">
            <v>0.6</v>
          </cell>
          <cell r="D192">
            <v>0.16</v>
          </cell>
          <cell r="E192">
            <v>9.6000000000000002E-2</v>
          </cell>
          <cell r="F192">
            <v>5.7599999999999998E-2</v>
          </cell>
          <cell r="G192">
            <v>5.7599999999999998E-2</v>
          </cell>
          <cell r="H192">
            <v>2.8799999999999999E-2</v>
          </cell>
        </row>
        <row r="193">
          <cell r="B193" t="str">
            <v>50%BONUS7</v>
          </cell>
          <cell r="C193">
            <v>0.57145000000000001</v>
          </cell>
          <cell r="D193">
            <v>0.12245</v>
          </cell>
          <cell r="E193">
            <v>8.745E-2</v>
          </cell>
          <cell r="F193">
            <v>6.2449999999999999E-2</v>
          </cell>
          <cell r="G193">
            <v>4.4650000000000002E-2</v>
          </cell>
          <cell r="H193">
            <v>4.4600000000000001E-2</v>
          </cell>
          <cell r="I193">
            <v>4.4650000000000002E-2</v>
          </cell>
          <cell r="J193">
            <v>2.23E-2</v>
          </cell>
        </row>
        <row r="194">
          <cell r="B194" t="str">
            <v>50%BONUS15</v>
          </cell>
          <cell r="C194">
            <v>0.52500000000000002</v>
          </cell>
          <cell r="D194">
            <v>4.7500000000000001E-2</v>
          </cell>
          <cell r="E194">
            <v>4.2799999999999998E-2</v>
          </cell>
          <cell r="F194">
            <v>3.85E-2</v>
          </cell>
          <cell r="G194">
            <v>3.4700000000000002E-2</v>
          </cell>
          <cell r="H194">
            <v>3.1199999999999999E-2</v>
          </cell>
          <cell r="I194">
            <v>2.9499999999999998E-2</v>
          </cell>
          <cell r="J194">
            <v>2.9499999999999998E-2</v>
          </cell>
          <cell r="K194">
            <v>2.9600000000000001E-2</v>
          </cell>
          <cell r="L194">
            <v>2.9499999999999998E-2</v>
          </cell>
          <cell r="M194">
            <v>2.9600000000000001E-2</v>
          </cell>
          <cell r="N194">
            <v>2.9499999999999998E-2</v>
          </cell>
          <cell r="O194">
            <v>2.9600000000000001E-2</v>
          </cell>
          <cell r="P194">
            <v>2.9499999999999998E-2</v>
          </cell>
          <cell r="Q194">
            <v>2.9600000000000001E-2</v>
          </cell>
          <cell r="R194">
            <v>1.44E-2</v>
          </cell>
        </row>
        <row r="199">
          <cell r="B199" t="str">
            <v>DB3</v>
          </cell>
          <cell r="C199">
            <v>0.33329999999999999</v>
          </cell>
          <cell r="D199">
            <v>0.77780000000000005</v>
          </cell>
          <cell r="E199">
            <v>0.92590000000000006</v>
          </cell>
          <cell r="F199">
            <v>1</v>
          </cell>
          <cell r="G199">
            <v>1</v>
          </cell>
          <cell r="H199">
            <v>1</v>
          </cell>
          <cell r="I199">
            <v>1</v>
          </cell>
          <cell r="J199">
            <v>1</v>
          </cell>
          <cell r="K199">
            <v>1</v>
          </cell>
          <cell r="L199">
            <v>1</v>
          </cell>
          <cell r="M199">
            <v>1</v>
          </cell>
          <cell r="N199">
            <v>1</v>
          </cell>
          <cell r="O199">
            <v>1</v>
          </cell>
          <cell r="P199">
            <v>1</v>
          </cell>
          <cell r="Q199">
            <v>1</v>
          </cell>
          <cell r="R199">
            <v>1</v>
          </cell>
          <cell r="S199">
            <v>1</v>
          </cell>
          <cell r="T199">
            <v>1</v>
          </cell>
          <cell r="U199">
            <v>1</v>
          </cell>
          <cell r="V199">
            <v>1</v>
          </cell>
          <cell r="W199">
            <v>1</v>
          </cell>
          <cell r="X199">
            <v>1</v>
          </cell>
          <cell r="Y199">
            <v>1</v>
          </cell>
          <cell r="Z199">
            <v>1</v>
          </cell>
          <cell r="AA199">
            <v>1</v>
          </cell>
          <cell r="AB199">
            <v>1</v>
          </cell>
          <cell r="AC199">
            <v>1</v>
          </cell>
          <cell r="AD199">
            <v>1</v>
          </cell>
          <cell r="AE199">
            <v>1</v>
          </cell>
          <cell r="AF199">
            <v>1</v>
          </cell>
          <cell r="AG199">
            <v>1</v>
          </cell>
          <cell r="AH199">
            <v>1</v>
          </cell>
          <cell r="AI199">
            <v>1</v>
          </cell>
          <cell r="AJ199">
            <v>1</v>
          </cell>
          <cell r="AK199">
            <v>1</v>
          </cell>
          <cell r="AL199">
            <v>1</v>
          </cell>
          <cell r="AM199">
            <v>1</v>
          </cell>
          <cell r="AN199">
            <v>1</v>
          </cell>
          <cell r="AO199">
            <v>1</v>
          </cell>
          <cell r="AP199">
            <v>1</v>
          </cell>
          <cell r="AQ199">
            <v>1</v>
          </cell>
        </row>
        <row r="200">
          <cell r="B200" t="str">
            <v>SL3</v>
          </cell>
          <cell r="C200">
            <v>0.15278</v>
          </cell>
          <cell r="D200">
            <v>0.48607999999999996</v>
          </cell>
          <cell r="E200">
            <v>0.81938</v>
          </cell>
          <cell r="F200">
            <v>1</v>
          </cell>
          <cell r="G200">
            <v>1</v>
          </cell>
          <cell r="H200">
            <v>1</v>
          </cell>
          <cell r="I200">
            <v>1</v>
          </cell>
          <cell r="J200">
            <v>1</v>
          </cell>
          <cell r="K200">
            <v>1</v>
          </cell>
          <cell r="L200">
            <v>1</v>
          </cell>
          <cell r="M200">
            <v>1</v>
          </cell>
          <cell r="N200">
            <v>1</v>
          </cell>
          <cell r="O200">
            <v>1</v>
          </cell>
          <cell r="P200">
            <v>1</v>
          </cell>
          <cell r="Q200">
            <v>1</v>
          </cell>
          <cell r="R200">
            <v>1</v>
          </cell>
          <cell r="S200">
            <v>1</v>
          </cell>
          <cell r="T200">
            <v>1</v>
          </cell>
          <cell r="U200">
            <v>1</v>
          </cell>
          <cell r="V200">
            <v>1</v>
          </cell>
          <cell r="W200">
            <v>1</v>
          </cell>
          <cell r="X200">
            <v>1</v>
          </cell>
          <cell r="Y200">
            <v>1</v>
          </cell>
          <cell r="Z200">
            <v>1</v>
          </cell>
          <cell r="AA200">
            <v>1</v>
          </cell>
          <cell r="AB200">
            <v>1</v>
          </cell>
          <cell r="AC200">
            <v>1</v>
          </cell>
          <cell r="AD200">
            <v>1</v>
          </cell>
          <cell r="AE200">
            <v>1</v>
          </cell>
          <cell r="AF200">
            <v>1</v>
          </cell>
          <cell r="AG200">
            <v>1</v>
          </cell>
          <cell r="AH200">
            <v>1</v>
          </cell>
          <cell r="AI200">
            <v>1</v>
          </cell>
          <cell r="AJ200">
            <v>1</v>
          </cell>
          <cell r="AK200">
            <v>1</v>
          </cell>
          <cell r="AL200">
            <v>1</v>
          </cell>
          <cell r="AM200">
            <v>1</v>
          </cell>
          <cell r="AN200">
            <v>1</v>
          </cell>
          <cell r="AO200">
            <v>1</v>
          </cell>
          <cell r="AP200">
            <v>1</v>
          </cell>
          <cell r="AQ200">
            <v>1</v>
          </cell>
        </row>
        <row r="201">
          <cell r="B201" t="str">
            <v>SL14</v>
          </cell>
          <cell r="C201">
            <v>3.5700000000000003E-2</v>
          </cell>
          <cell r="D201">
            <v>0.1071</v>
          </cell>
          <cell r="E201">
            <v>0.17849999999999999</v>
          </cell>
          <cell r="F201">
            <v>0.24990000000000001</v>
          </cell>
          <cell r="G201">
            <v>0.32130000000000003</v>
          </cell>
          <cell r="H201">
            <v>0.39270000000000005</v>
          </cell>
          <cell r="I201">
            <v>0.46410000000000007</v>
          </cell>
          <cell r="J201">
            <v>0.53550000000000009</v>
          </cell>
          <cell r="K201">
            <v>0.60690000000000011</v>
          </cell>
          <cell r="L201">
            <v>0.67830000000000013</v>
          </cell>
          <cell r="M201">
            <v>0.74970000000000014</v>
          </cell>
          <cell r="N201">
            <v>0.82110000000000016</v>
          </cell>
          <cell r="O201">
            <v>0.89250000000000018</v>
          </cell>
          <cell r="P201">
            <v>0.9639000000000002</v>
          </cell>
          <cell r="Q201">
            <v>1.0000000000000002</v>
          </cell>
          <cell r="R201">
            <v>1.0000000000000002</v>
          </cell>
          <cell r="S201">
            <v>1.0000000000000002</v>
          </cell>
          <cell r="T201">
            <v>1.0000000000000002</v>
          </cell>
          <cell r="U201">
            <v>1.0000000000000002</v>
          </cell>
          <cell r="V201">
            <v>1.0000000000000002</v>
          </cell>
          <cell r="W201">
            <v>1.0000000000000002</v>
          </cell>
          <cell r="X201">
            <v>1.0000000000000002</v>
          </cell>
          <cell r="Y201">
            <v>1.0000000000000002</v>
          </cell>
          <cell r="Z201">
            <v>1.0000000000000002</v>
          </cell>
          <cell r="AA201">
            <v>1.0000000000000002</v>
          </cell>
          <cell r="AB201">
            <v>1.0000000000000002</v>
          </cell>
          <cell r="AC201">
            <v>1.0000000000000002</v>
          </cell>
          <cell r="AD201">
            <v>1.0000000000000002</v>
          </cell>
          <cell r="AE201">
            <v>1.0000000000000002</v>
          </cell>
          <cell r="AF201">
            <v>1.0000000000000002</v>
          </cell>
          <cell r="AG201">
            <v>1.0000000000000002</v>
          </cell>
          <cell r="AH201">
            <v>1.0000000000000002</v>
          </cell>
          <cell r="AI201">
            <v>1.0000000000000002</v>
          </cell>
          <cell r="AJ201">
            <v>1.0000000000000002</v>
          </cell>
          <cell r="AK201">
            <v>1.0000000000000002</v>
          </cell>
          <cell r="AL201">
            <v>1.0000000000000002</v>
          </cell>
          <cell r="AM201">
            <v>1.0000000000000002</v>
          </cell>
          <cell r="AN201">
            <v>1.0000000000000002</v>
          </cell>
          <cell r="AO201">
            <v>1.0000000000000002</v>
          </cell>
          <cell r="AP201">
            <v>1.0000000000000002</v>
          </cell>
          <cell r="AQ201">
            <v>1.0000000000000002</v>
          </cell>
        </row>
        <row r="202">
          <cell r="B202" t="str">
            <v>DB5</v>
          </cell>
          <cell r="C202">
            <v>0.2</v>
          </cell>
          <cell r="D202">
            <v>0.52</v>
          </cell>
          <cell r="E202">
            <v>0.71199999999999997</v>
          </cell>
          <cell r="F202">
            <v>0.82719999999999994</v>
          </cell>
          <cell r="G202">
            <v>0.9423999999999999</v>
          </cell>
          <cell r="H202">
            <v>0.99999999999999989</v>
          </cell>
          <cell r="I202">
            <v>0.99999999999999989</v>
          </cell>
          <cell r="J202">
            <v>0.99999999999999989</v>
          </cell>
          <cell r="K202">
            <v>0.99999999999999989</v>
          </cell>
          <cell r="L202">
            <v>0.99999999999999989</v>
          </cell>
          <cell r="M202">
            <v>0.99999999999999989</v>
          </cell>
          <cell r="N202">
            <v>0.99999999999999989</v>
          </cell>
          <cell r="O202">
            <v>0.99999999999999989</v>
          </cell>
          <cell r="P202">
            <v>0.99999999999999989</v>
          </cell>
          <cell r="Q202">
            <v>0.99999999999999989</v>
          </cell>
          <cell r="R202">
            <v>0.99999999999999989</v>
          </cell>
          <cell r="S202">
            <v>0.99999999999999989</v>
          </cell>
          <cell r="T202">
            <v>0.99999999999999989</v>
          </cell>
          <cell r="U202">
            <v>0.99999999999999989</v>
          </cell>
          <cell r="V202">
            <v>0.99999999999999989</v>
          </cell>
          <cell r="W202">
            <v>0.99999999999999989</v>
          </cell>
          <cell r="X202">
            <v>0.99999999999999989</v>
          </cell>
          <cell r="Y202">
            <v>0.99999999999999989</v>
          </cell>
          <cell r="Z202">
            <v>0.99999999999999989</v>
          </cell>
          <cell r="AA202">
            <v>0.99999999999999989</v>
          </cell>
          <cell r="AB202">
            <v>0.99999999999999989</v>
          </cell>
          <cell r="AC202">
            <v>0.99999999999999989</v>
          </cell>
          <cell r="AD202">
            <v>0.99999999999999989</v>
          </cell>
          <cell r="AE202">
            <v>0.99999999999999989</v>
          </cell>
          <cell r="AF202">
            <v>0.99999999999999989</v>
          </cell>
          <cell r="AG202">
            <v>0.99999999999999989</v>
          </cell>
          <cell r="AH202">
            <v>0.99999999999999989</v>
          </cell>
          <cell r="AI202">
            <v>0.99999999999999989</v>
          </cell>
          <cell r="AJ202">
            <v>0.99999999999999989</v>
          </cell>
          <cell r="AK202">
            <v>0.99999999999999989</v>
          </cell>
          <cell r="AL202">
            <v>0.99999999999999989</v>
          </cell>
          <cell r="AM202">
            <v>0.99999999999999989</v>
          </cell>
          <cell r="AN202">
            <v>0.99999999999999989</v>
          </cell>
          <cell r="AO202">
            <v>0.99999999999999989</v>
          </cell>
          <cell r="AP202">
            <v>0.99999999999999989</v>
          </cell>
          <cell r="AQ202">
            <v>0.99999999999999989</v>
          </cell>
        </row>
        <row r="203">
          <cell r="B203" t="str">
            <v>DB7</v>
          </cell>
          <cell r="C203">
            <v>0.1429</v>
          </cell>
          <cell r="D203">
            <v>0.38780000000000003</v>
          </cell>
          <cell r="E203">
            <v>0.56269999999999998</v>
          </cell>
          <cell r="F203">
            <v>0.68759999999999999</v>
          </cell>
          <cell r="G203">
            <v>0.77690000000000003</v>
          </cell>
          <cell r="H203">
            <v>0.86610000000000009</v>
          </cell>
          <cell r="I203">
            <v>0.95540000000000014</v>
          </cell>
          <cell r="J203">
            <v>1.0000000000000002</v>
          </cell>
          <cell r="K203">
            <v>1.0000000000000002</v>
          </cell>
          <cell r="L203">
            <v>1.0000000000000002</v>
          </cell>
          <cell r="M203">
            <v>1.0000000000000002</v>
          </cell>
          <cell r="N203">
            <v>1.0000000000000002</v>
          </cell>
          <cell r="O203">
            <v>1.0000000000000002</v>
          </cell>
          <cell r="P203">
            <v>1.0000000000000002</v>
          </cell>
          <cell r="Q203">
            <v>1.0000000000000002</v>
          </cell>
          <cell r="R203">
            <v>1.0000000000000002</v>
          </cell>
          <cell r="S203">
            <v>1.0000000000000002</v>
          </cell>
          <cell r="T203">
            <v>1.0000000000000002</v>
          </cell>
          <cell r="U203">
            <v>1.0000000000000002</v>
          </cell>
          <cell r="V203">
            <v>1.0000000000000002</v>
          </cell>
          <cell r="W203">
            <v>1.0000000000000002</v>
          </cell>
          <cell r="X203">
            <v>1.0000000000000002</v>
          </cell>
          <cell r="Y203">
            <v>1.0000000000000002</v>
          </cell>
          <cell r="Z203">
            <v>1.0000000000000002</v>
          </cell>
          <cell r="AA203">
            <v>1.0000000000000002</v>
          </cell>
          <cell r="AB203">
            <v>1.0000000000000002</v>
          </cell>
          <cell r="AC203">
            <v>1.0000000000000002</v>
          </cell>
          <cell r="AD203">
            <v>1.0000000000000002</v>
          </cell>
          <cell r="AE203">
            <v>1.0000000000000002</v>
          </cell>
          <cell r="AF203">
            <v>1.0000000000000002</v>
          </cell>
          <cell r="AG203">
            <v>1.0000000000000002</v>
          </cell>
          <cell r="AH203">
            <v>1.0000000000000002</v>
          </cell>
          <cell r="AI203">
            <v>1.0000000000000002</v>
          </cell>
          <cell r="AJ203">
            <v>1.0000000000000002</v>
          </cell>
          <cell r="AK203">
            <v>1.0000000000000002</v>
          </cell>
          <cell r="AL203">
            <v>1.0000000000000002</v>
          </cell>
          <cell r="AM203">
            <v>1.0000000000000002</v>
          </cell>
          <cell r="AN203">
            <v>1.0000000000000002</v>
          </cell>
          <cell r="AO203">
            <v>1.0000000000000002</v>
          </cell>
          <cell r="AP203">
            <v>1.0000000000000002</v>
          </cell>
          <cell r="AQ203">
            <v>1.0000000000000002</v>
          </cell>
        </row>
        <row r="204">
          <cell r="B204" t="str">
            <v>DB9</v>
          </cell>
          <cell r="C204">
            <v>8.3299999999999999E-2</v>
          </cell>
          <cell r="D204">
            <v>0.23609999999999998</v>
          </cell>
          <cell r="E204">
            <v>0.36339999999999995</v>
          </cell>
          <cell r="F204">
            <v>0.46949999999999992</v>
          </cell>
          <cell r="G204">
            <v>0.56599999999999995</v>
          </cell>
          <cell r="H204">
            <v>0.66239999999999999</v>
          </cell>
          <cell r="I204">
            <v>0.75890000000000002</v>
          </cell>
          <cell r="J204">
            <v>0.85530000000000006</v>
          </cell>
          <cell r="K204">
            <v>0.95180000000000009</v>
          </cell>
          <cell r="L204">
            <v>1</v>
          </cell>
          <cell r="M204">
            <v>1</v>
          </cell>
          <cell r="N204">
            <v>1</v>
          </cell>
          <cell r="O204">
            <v>1</v>
          </cell>
          <cell r="P204">
            <v>1</v>
          </cell>
          <cell r="Q204">
            <v>1</v>
          </cell>
          <cell r="R204">
            <v>1</v>
          </cell>
          <cell r="S204">
            <v>1</v>
          </cell>
          <cell r="T204">
            <v>1</v>
          </cell>
          <cell r="U204">
            <v>1</v>
          </cell>
          <cell r="V204">
            <v>1</v>
          </cell>
          <cell r="W204">
            <v>1</v>
          </cell>
          <cell r="X204">
            <v>1</v>
          </cell>
          <cell r="Y204">
            <v>1</v>
          </cell>
          <cell r="Z204">
            <v>1</v>
          </cell>
          <cell r="AA204">
            <v>1</v>
          </cell>
          <cell r="AB204">
            <v>1</v>
          </cell>
          <cell r="AC204">
            <v>1</v>
          </cell>
          <cell r="AD204">
            <v>1</v>
          </cell>
          <cell r="AE204">
            <v>1</v>
          </cell>
          <cell r="AF204">
            <v>1</v>
          </cell>
          <cell r="AG204">
            <v>1</v>
          </cell>
          <cell r="AH204">
            <v>1</v>
          </cell>
          <cell r="AI204">
            <v>1</v>
          </cell>
          <cell r="AJ204">
            <v>1</v>
          </cell>
          <cell r="AK204">
            <v>1</v>
          </cell>
          <cell r="AL204">
            <v>1</v>
          </cell>
          <cell r="AM204">
            <v>1</v>
          </cell>
          <cell r="AN204">
            <v>1</v>
          </cell>
          <cell r="AO204">
            <v>1</v>
          </cell>
          <cell r="AP204">
            <v>1</v>
          </cell>
          <cell r="AQ204">
            <v>1</v>
          </cell>
        </row>
        <row r="205">
          <cell r="B205" t="str">
            <v>DB10</v>
          </cell>
          <cell r="C205">
            <v>0.1</v>
          </cell>
          <cell r="D205">
            <v>0.28000000000000003</v>
          </cell>
          <cell r="E205">
            <v>0.42400000000000004</v>
          </cell>
          <cell r="F205">
            <v>0.53920000000000001</v>
          </cell>
          <cell r="G205">
            <v>0.63139999999999996</v>
          </cell>
          <cell r="H205">
            <v>0.70509999999999995</v>
          </cell>
          <cell r="I205">
            <v>0.77059999999999995</v>
          </cell>
          <cell r="J205">
            <v>0.83609999999999995</v>
          </cell>
          <cell r="K205">
            <v>0.90169999999999995</v>
          </cell>
          <cell r="L205">
            <v>0.96719999999999995</v>
          </cell>
          <cell r="M205">
            <v>1</v>
          </cell>
          <cell r="N205">
            <v>1</v>
          </cell>
          <cell r="O205">
            <v>1</v>
          </cell>
          <cell r="P205">
            <v>1</v>
          </cell>
          <cell r="Q205">
            <v>1</v>
          </cell>
          <cell r="R205">
            <v>1</v>
          </cell>
          <cell r="S205">
            <v>1</v>
          </cell>
          <cell r="T205">
            <v>1</v>
          </cell>
          <cell r="U205">
            <v>1</v>
          </cell>
          <cell r="V205">
            <v>1</v>
          </cell>
          <cell r="W205">
            <v>1</v>
          </cell>
          <cell r="X205">
            <v>1</v>
          </cell>
          <cell r="Y205">
            <v>1</v>
          </cell>
          <cell r="Z205">
            <v>1</v>
          </cell>
          <cell r="AA205">
            <v>1</v>
          </cell>
          <cell r="AB205">
            <v>1</v>
          </cell>
          <cell r="AC205">
            <v>1</v>
          </cell>
          <cell r="AD205">
            <v>1</v>
          </cell>
          <cell r="AE205">
            <v>1</v>
          </cell>
          <cell r="AF205">
            <v>1</v>
          </cell>
          <cell r="AG205">
            <v>1</v>
          </cell>
          <cell r="AH205">
            <v>1</v>
          </cell>
          <cell r="AI205">
            <v>1</v>
          </cell>
          <cell r="AJ205">
            <v>1</v>
          </cell>
          <cell r="AK205">
            <v>1</v>
          </cell>
          <cell r="AL205">
            <v>1</v>
          </cell>
          <cell r="AM205">
            <v>1</v>
          </cell>
          <cell r="AN205">
            <v>1</v>
          </cell>
          <cell r="AO205">
            <v>1</v>
          </cell>
          <cell r="AP205">
            <v>1</v>
          </cell>
          <cell r="AQ205">
            <v>1</v>
          </cell>
        </row>
        <row r="206">
          <cell r="B206" t="str">
            <v>DB15</v>
          </cell>
          <cell r="C206">
            <v>0.05</v>
          </cell>
          <cell r="D206">
            <v>0.14500000000000002</v>
          </cell>
          <cell r="E206">
            <v>0.23050000000000004</v>
          </cell>
          <cell r="F206">
            <v>0.30750000000000005</v>
          </cell>
          <cell r="G206">
            <v>0.37680000000000002</v>
          </cell>
          <cell r="H206">
            <v>0.43910000000000005</v>
          </cell>
          <cell r="I206">
            <v>0.49810000000000004</v>
          </cell>
          <cell r="J206">
            <v>0.55710000000000004</v>
          </cell>
          <cell r="K206">
            <v>0.61620000000000008</v>
          </cell>
          <cell r="L206">
            <v>0.67520000000000002</v>
          </cell>
          <cell r="M206">
            <v>0.73430000000000006</v>
          </cell>
          <cell r="N206">
            <v>0.79330000000000012</v>
          </cell>
          <cell r="O206">
            <v>0.85240000000000016</v>
          </cell>
          <cell r="P206">
            <v>0.91140000000000021</v>
          </cell>
          <cell r="Q206">
            <v>0.97050000000000025</v>
          </cell>
          <cell r="R206">
            <v>1.0000000000000002</v>
          </cell>
          <cell r="S206">
            <v>1.0000000000000002</v>
          </cell>
          <cell r="T206">
            <v>1.0000000000000002</v>
          </cell>
          <cell r="U206">
            <v>1.0000000000000002</v>
          </cell>
          <cell r="V206">
            <v>1.0000000000000002</v>
          </cell>
          <cell r="W206">
            <v>1.0000000000000002</v>
          </cell>
          <cell r="X206">
            <v>1.0000000000000002</v>
          </cell>
          <cell r="Y206">
            <v>1.0000000000000002</v>
          </cell>
          <cell r="Z206">
            <v>1.0000000000000002</v>
          </cell>
          <cell r="AA206">
            <v>1.0000000000000002</v>
          </cell>
          <cell r="AB206">
            <v>1.0000000000000002</v>
          </cell>
          <cell r="AC206">
            <v>1.0000000000000002</v>
          </cell>
          <cell r="AD206">
            <v>1.0000000000000002</v>
          </cell>
          <cell r="AE206">
            <v>1.0000000000000002</v>
          </cell>
          <cell r="AF206">
            <v>1.0000000000000002</v>
          </cell>
          <cell r="AG206">
            <v>1.0000000000000002</v>
          </cell>
          <cell r="AH206">
            <v>1.0000000000000002</v>
          </cell>
          <cell r="AI206">
            <v>1.0000000000000002</v>
          </cell>
          <cell r="AJ206">
            <v>1.0000000000000002</v>
          </cell>
          <cell r="AK206">
            <v>1.0000000000000002</v>
          </cell>
          <cell r="AL206">
            <v>1.0000000000000002</v>
          </cell>
          <cell r="AM206">
            <v>1.0000000000000002</v>
          </cell>
          <cell r="AN206">
            <v>1.0000000000000002</v>
          </cell>
          <cell r="AO206">
            <v>1.0000000000000002</v>
          </cell>
          <cell r="AP206">
            <v>1.0000000000000002</v>
          </cell>
          <cell r="AQ206">
            <v>1.0000000000000002</v>
          </cell>
        </row>
        <row r="207">
          <cell r="B207" t="str">
            <v>DB15MQ1</v>
          </cell>
          <cell r="C207">
            <v>8.7499999999999994E-2</v>
          </cell>
          <cell r="D207">
            <v>0.17880000000000001</v>
          </cell>
          <cell r="E207">
            <v>0.26090000000000002</v>
          </cell>
          <cell r="F207">
            <v>0.33479999999999999</v>
          </cell>
          <cell r="G207">
            <v>0.40129999999999999</v>
          </cell>
          <cell r="H207">
            <v>0.4612</v>
          </cell>
          <cell r="I207">
            <v>0.5202</v>
          </cell>
          <cell r="J207">
            <v>0.57930000000000004</v>
          </cell>
          <cell r="K207">
            <v>0.63830000000000009</v>
          </cell>
          <cell r="L207">
            <v>0.69740000000000013</v>
          </cell>
          <cell r="M207">
            <v>0.75640000000000018</v>
          </cell>
          <cell r="N207">
            <v>0.81550000000000022</v>
          </cell>
          <cell r="O207">
            <v>0.87450000000000028</v>
          </cell>
          <cell r="P207">
            <v>0.93360000000000032</v>
          </cell>
          <cell r="Q207">
            <v>0.99260000000000037</v>
          </cell>
          <cell r="R207">
            <v>1.0000000000000004</v>
          </cell>
          <cell r="S207">
            <v>1.0000000000000004</v>
          </cell>
          <cell r="T207">
            <v>1.0000000000000004</v>
          </cell>
          <cell r="U207">
            <v>1.0000000000000004</v>
          </cell>
          <cell r="V207">
            <v>1.0000000000000004</v>
          </cell>
          <cell r="W207">
            <v>1.0000000000000004</v>
          </cell>
          <cell r="X207">
            <v>1.0000000000000004</v>
          </cell>
          <cell r="Y207">
            <v>1.0000000000000004</v>
          </cell>
          <cell r="Z207">
            <v>1.0000000000000004</v>
          </cell>
          <cell r="AA207">
            <v>1.0000000000000004</v>
          </cell>
          <cell r="AB207">
            <v>1.0000000000000004</v>
          </cell>
          <cell r="AC207">
            <v>1.0000000000000004</v>
          </cell>
          <cell r="AD207">
            <v>1.0000000000000004</v>
          </cell>
          <cell r="AE207">
            <v>1.0000000000000004</v>
          </cell>
          <cell r="AF207">
            <v>1.0000000000000004</v>
          </cell>
          <cell r="AG207">
            <v>1.0000000000000004</v>
          </cell>
          <cell r="AH207">
            <v>1.0000000000000004</v>
          </cell>
          <cell r="AI207">
            <v>1.0000000000000004</v>
          </cell>
          <cell r="AJ207">
            <v>1.0000000000000004</v>
          </cell>
          <cell r="AK207">
            <v>1.0000000000000004</v>
          </cell>
          <cell r="AL207">
            <v>1.0000000000000004</v>
          </cell>
          <cell r="AM207">
            <v>1.0000000000000004</v>
          </cell>
          <cell r="AN207">
            <v>1.0000000000000004</v>
          </cell>
          <cell r="AO207">
            <v>1.0000000000000004</v>
          </cell>
          <cell r="AP207">
            <v>1.0000000000000004</v>
          </cell>
          <cell r="AQ207">
            <v>1.0000000000000004</v>
          </cell>
        </row>
        <row r="208">
          <cell r="B208" t="str">
            <v>SL20</v>
          </cell>
          <cell r="C208">
            <v>2.5000000000000001E-2</v>
          </cell>
          <cell r="D208">
            <v>7.5000000000000011E-2</v>
          </cell>
          <cell r="E208">
            <v>0.125</v>
          </cell>
          <cell r="F208">
            <v>0.17499999999999999</v>
          </cell>
          <cell r="G208">
            <v>0.22499999999999998</v>
          </cell>
          <cell r="H208">
            <v>0.27499999999999997</v>
          </cell>
          <cell r="I208">
            <v>0.32499999999999996</v>
          </cell>
          <cell r="J208">
            <v>0.37499999999999994</v>
          </cell>
          <cell r="K208">
            <v>0.42499999999999993</v>
          </cell>
          <cell r="L208">
            <v>0.47499999999999992</v>
          </cell>
          <cell r="M208">
            <v>0.52499999999999991</v>
          </cell>
          <cell r="N208">
            <v>0.57499999999999996</v>
          </cell>
          <cell r="O208">
            <v>0.625</v>
          </cell>
          <cell r="P208">
            <v>0.67500000000000004</v>
          </cell>
          <cell r="Q208">
            <v>0.72500000000000009</v>
          </cell>
          <cell r="R208">
            <v>0.77500000000000013</v>
          </cell>
          <cell r="S208">
            <v>0.82500000000000018</v>
          </cell>
          <cell r="T208">
            <v>0.87500000000000022</v>
          </cell>
          <cell r="U208">
            <v>0.92500000000000027</v>
          </cell>
          <cell r="V208">
            <v>0.97500000000000031</v>
          </cell>
          <cell r="W208">
            <v>1.0000000000000002</v>
          </cell>
          <cell r="X208">
            <v>1.0000000000000002</v>
          </cell>
          <cell r="Y208">
            <v>1.0000000000000002</v>
          </cell>
          <cell r="Z208">
            <v>1.0000000000000002</v>
          </cell>
          <cell r="AA208">
            <v>1.0000000000000002</v>
          </cell>
          <cell r="AB208">
            <v>1.0000000000000002</v>
          </cell>
          <cell r="AC208">
            <v>1.0000000000000002</v>
          </cell>
          <cell r="AD208">
            <v>1.0000000000000002</v>
          </cell>
          <cell r="AE208">
            <v>1.0000000000000002</v>
          </cell>
          <cell r="AF208">
            <v>1.0000000000000002</v>
          </cell>
          <cell r="AG208">
            <v>1.0000000000000002</v>
          </cell>
          <cell r="AH208">
            <v>1.0000000000000002</v>
          </cell>
          <cell r="AI208">
            <v>1.0000000000000002</v>
          </cell>
          <cell r="AJ208">
            <v>1.0000000000000002</v>
          </cell>
          <cell r="AK208">
            <v>1.0000000000000002</v>
          </cell>
          <cell r="AL208">
            <v>1.0000000000000002</v>
          </cell>
          <cell r="AM208">
            <v>1.0000000000000002</v>
          </cell>
          <cell r="AN208">
            <v>1.0000000000000002</v>
          </cell>
          <cell r="AO208">
            <v>1.0000000000000002</v>
          </cell>
          <cell r="AP208">
            <v>1.0000000000000002</v>
          </cell>
          <cell r="AQ208">
            <v>1.0000000000000002</v>
          </cell>
        </row>
        <row r="209">
          <cell r="B209" t="str">
            <v>SL22</v>
          </cell>
          <cell r="C209">
            <v>2.273E-2</v>
          </cell>
          <cell r="D209">
            <v>6.8179999999999991E-2</v>
          </cell>
          <cell r="E209">
            <v>0.11362999999999998</v>
          </cell>
          <cell r="F209">
            <v>0.15907999999999997</v>
          </cell>
          <cell r="G209">
            <v>0.20453999999999997</v>
          </cell>
          <cell r="H209">
            <v>0.24998999999999996</v>
          </cell>
          <cell r="I209">
            <v>0.29544999999999999</v>
          </cell>
          <cell r="J209">
            <v>0.34089999999999998</v>
          </cell>
          <cell r="K209">
            <v>0.38635999999999998</v>
          </cell>
          <cell r="L209">
            <v>0.43180999999999997</v>
          </cell>
          <cell r="M209">
            <v>0.47726999999999997</v>
          </cell>
          <cell r="N209">
            <v>0.52271999999999996</v>
          </cell>
          <cell r="O209">
            <v>0.56817999999999991</v>
          </cell>
          <cell r="P209">
            <v>0.6136299999999999</v>
          </cell>
          <cell r="Q209">
            <v>0.65908999999999995</v>
          </cell>
          <cell r="R209">
            <v>0.70453999999999994</v>
          </cell>
          <cell r="S209">
            <v>0.75</v>
          </cell>
          <cell r="T209">
            <v>0.79544999999999999</v>
          </cell>
          <cell r="U209">
            <v>0.84091000000000005</v>
          </cell>
          <cell r="V209">
            <v>0.88636000000000004</v>
          </cell>
          <cell r="W209">
            <v>0.93182000000000009</v>
          </cell>
          <cell r="X209">
            <v>0.97727000000000008</v>
          </cell>
          <cell r="Y209">
            <v>1</v>
          </cell>
          <cell r="Z209">
            <v>1</v>
          </cell>
          <cell r="AA209">
            <v>1</v>
          </cell>
          <cell r="AB209">
            <v>1</v>
          </cell>
          <cell r="AC209">
            <v>1</v>
          </cell>
          <cell r="AD209">
            <v>1</v>
          </cell>
          <cell r="AE209">
            <v>1</v>
          </cell>
          <cell r="AF209">
            <v>1</v>
          </cell>
          <cell r="AG209">
            <v>1</v>
          </cell>
          <cell r="AH209">
            <v>1</v>
          </cell>
          <cell r="AI209">
            <v>1</v>
          </cell>
          <cell r="AJ209">
            <v>1</v>
          </cell>
          <cell r="AK209">
            <v>1</v>
          </cell>
          <cell r="AL209">
            <v>1</v>
          </cell>
          <cell r="AM209">
            <v>1</v>
          </cell>
          <cell r="AN209">
            <v>1</v>
          </cell>
          <cell r="AO209">
            <v>1</v>
          </cell>
          <cell r="AP209">
            <v>1</v>
          </cell>
          <cell r="AQ209">
            <v>1</v>
          </cell>
        </row>
        <row r="210">
          <cell r="B210" t="str">
            <v>SL39(6)</v>
          </cell>
          <cell r="C210">
            <v>1.391E-2</v>
          </cell>
          <cell r="D210">
            <v>3.9550000000000002E-2</v>
          </cell>
          <cell r="E210">
            <v>6.5189999999999998E-2</v>
          </cell>
          <cell r="F210">
            <v>9.0829999999999994E-2</v>
          </cell>
          <cell r="G210">
            <v>0.11646999999999999</v>
          </cell>
          <cell r="H210">
            <v>0.14210999999999999</v>
          </cell>
          <cell r="I210">
            <v>0.16774999999999998</v>
          </cell>
          <cell r="J210">
            <v>0.19338999999999998</v>
          </cell>
          <cell r="K210">
            <v>0.21902999999999997</v>
          </cell>
          <cell r="L210">
            <v>0.24466999999999997</v>
          </cell>
          <cell r="M210">
            <v>0.27030999999999999</v>
          </cell>
          <cell r="N210">
            <v>0.29594999999999999</v>
          </cell>
          <cell r="O210">
            <v>0.32158999999999999</v>
          </cell>
          <cell r="P210">
            <v>0.34722999999999998</v>
          </cell>
          <cell r="Q210">
            <v>0.37286999999999998</v>
          </cell>
          <cell r="R210">
            <v>0.39850999999999998</v>
          </cell>
          <cell r="S210">
            <v>0.42414999999999997</v>
          </cell>
          <cell r="T210">
            <v>0.44978999999999997</v>
          </cell>
          <cell r="U210">
            <v>0.47542999999999996</v>
          </cell>
          <cell r="V210">
            <v>0.50107000000000002</v>
          </cell>
          <cell r="W210">
            <v>0.52671000000000001</v>
          </cell>
          <cell r="X210">
            <v>0.55235000000000001</v>
          </cell>
          <cell r="Y210">
            <v>0.57799</v>
          </cell>
          <cell r="Z210">
            <v>0.60363</v>
          </cell>
          <cell r="AA210">
            <v>0.62927</v>
          </cell>
          <cell r="AB210">
            <v>0.65490999999999999</v>
          </cell>
          <cell r="AC210">
            <v>0.68054999999999999</v>
          </cell>
          <cell r="AD210">
            <v>0.70618999999999998</v>
          </cell>
          <cell r="AE210">
            <v>0.73182999999999998</v>
          </cell>
          <cell r="AF210">
            <v>0.75746999999999998</v>
          </cell>
          <cell r="AG210">
            <v>0.78310999999999997</v>
          </cell>
          <cell r="AH210">
            <v>0.80874999999999997</v>
          </cell>
          <cell r="AI210">
            <v>0.83438999999999997</v>
          </cell>
          <cell r="AJ210">
            <v>0.86002999999999996</v>
          </cell>
          <cell r="AK210">
            <v>0.88566999999999996</v>
          </cell>
          <cell r="AL210">
            <v>0.91130999999999995</v>
          </cell>
          <cell r="AM210">
            <v>0.93694999999999995</v>
          </cell>
          <cell r="AN210">
            <v>0.96258999999999995</v>
          </cell>
          <cell r="AO210">
            <v>0.98822999999999994</v>
          </cell>
          <cell r="AP210">
            <v>0.99999999999999989</v>
          </cell>
          <cell r="AQ210">
            <v>0.99999999999999989</v>
          </cell>
        </row>
        <row r="211">
          <cell r="B211" t="str">
            <v>SL39(9)</v>
          </cell>
          <cell r="C211">
            <v>7.4900000000000001E-3</v>
          </cell>
          <cell r="D211">
            <v>3.313E-2</v>
          </cell>
          <cell r="E211">
            <v>5.8770000000000003E-2</v>
          </cell>
          <cell r="F211">
            <v>8.4409999999999999E-2</v>
          </cell>
          <cell r="G211">
            <v>0.11005</v>
          </cell>
          <cell r="H211">
            <v>0.13569000000000001</v>
          </cell>
          <cell r="I211">
            <v>0.16133</v>
          </cell>
          <cell r="J211">
            <v>0.18697</v>
          </cell>
          <cell r="K211">
            <v>0.21260999999999999</v>
          </cell>
          <cell r="L211">
            <v>0.23824999999999999</v>
          </cell>
          <cell r="M211">
            <v>0.26389000000000001</v>
          </cell>
          <cell r="N211">
            <v>0.28953000000000001</v>
          </cell>
          <cell r="O211">
            <v>0.31517000000000001</v>
          </cell>
          <cell r="P211">
            <v>0.34081</v>
          </cell>
          <cell r="Q211">
            <v>0.36645</v>
          </cell>
          <cell r="R211">
            <v>0.39208999999999999</v>
          </cell>
          <cell r="S211">
            <v>0.41772999999999999</v>
          </cell>
          <cell r="T211">
            <v>0.44336999999999999</v>
          </cell>
          <cell r="U211">
            <v>0.46900999999999998</v>
          </cell>
          <cell r="V211">
            <v>0.49464999999999998</v>
          </cell>
          <cell r="W211">
            <v>0.52029000000000003</v>
          </cell>
          <cell r="X211">
            <v>0.54593000000000003</v>
          </cell>
          <cell r="Y211">
            <v>0.57157000000000002</v>
          </cell>
          <cell r="Z211">
            <v>0.59721000000000002</v>
          </cell>
          <cell r="AA211">
            <v>0.62285000000000001</v>
          </cell>
          <cell r="AB211">
            <v>0.64849000000000001</v>
          </cell>
          <cell r="AC211">
            <v>0.67413000000000001</v>
          </cell>
          <cell r="AD211">
            <v>0.69977</v>
          </cell>
          <cell r="AE211">
            <v>0.72541</v>
          </cell>
          <cell r="AF211">
            <v>0.75105</v>
          </cell>
          <cell r="AG211">
            <v>0.77668999999999999</v>
          </cell>
          <cell r="AH211">
            <v>0.80232999999999999</v>
          </cell>
          <cell r="AI211">
            <v>0.82796999999999998</v>
          </cell>
          <cell r="AJ211">
            <v>0.85360999999999998</v>
          </cell>
          <cell r="AK211">
            <v>0.87924999999999998</v>
          </cell>
          <cell r="AL211">
            <v>0.90488999999999997</v>
          </cell>
          <cell r="AM211">
            <v>0.93052999999999997</v>
          </cell>
          <cell r="AN211">
            <v>0.95616999999999996</v>
          </cell>
          <cell r="AO211">
            <v>0.98180999999999996</v>
          </cell>
          <cell r="AP211">
            <v>1</v>
          </cell>
          <cell r="AQ211">
            <v>1</v>
          </cell>
        </row>
        <row r="212">
          <cell r="B212" t="str">
            <v>SL39(12)</v>
          </cell>
          <cell r="C212">
            <v>1.07E-3</v>
          </cell>
          <cell r="D212">
            <v>2.6710000000000001E-2</v>
          </cell>
          <cell r="E212">
            <v>5.2350000000000001E-2</v>
          </cell>
          <cell r="F212">
            <v>7.7990000000000004E-2</v>
          </cell>
          <cell r="G212">
            <v>0.10363</v>
          </cell>
          <cell r="H212">
            <v>0.12927</v>
          </cell>
          <cell r="I212">
            <v>0.15490999999999999</v>
          </cell>
          <cell r="J212">
            <v>0.18054999999999999</v>
          </cell>
          <cell r="K212">
            <v>0.20618999999999998</v>
          </cell>
          <cell r="L212">
            <v>0.23182999999999998</v>
          </cell>
          <cell r="M212">
            <v>0.25746999999999998</v>
          </cell>
          <cell r="N212">
            <v>0.28310999999999997</v>
          </cell>
          <cell r="O212">
            <v>0.30874999999999997</v>
          </cell>
          <cell r="P212">
            <v>0.33438999999999997</v>
          </cell>
          <cell r="Q212">
            <v>0.36002999999999996</v>
          </cell>
          <cell r="R212">
            <v>0.38566999999999996</v>
          </cell>
          <cell r="S212">
            <v>0.41130999999999995</v>
          </cell>
          <cell r="T212">
            <v>0.43694999999999995</v>
          </cell>
          <cell r="U212">
            <v>0.46258999999999995</v>
          </cell>
          <cell r="V212">
            <v>0.48822999999999994</v>
          </cell>
          <cell r="W212">
            <v>0.51386999999999994</v>
          </cell>
          <cell r="X212">
            <v>0.53950999999999993</v>
          </cell>
          <cell r="Y212">
            <v>0.56514999999999993</v>
          </cell>
          <cell r="Z212">
            <v>0.59078999999999993</v>
          </cell>
          <cell r="AA212">
            <v>0.61642999999999992</v>
          </cell>
          <cell r="AB212">
            <v>0.64206999999999992</v>
          </cell>
          <cell r="AC212">
            <v>0.66770999999999991</v>
          </cell>
          <cell r="AD212">
            <v>0.69334999999999991</v>
          </cell>
          <cell r="AE212">
            <v>0.71898999999999991</v>
          </cell>
          <cell r="AF212">
            <v>0.7446299999999999</v>
          </cell>
          <cell r="AG212">
            <v>0.7702699999999999</v>
          </cell>
          <cell r="AH212">
            <v>0.7959099999999999</v>
          </cell>
          <cell r="AI212">
            <v>0.82154999999999989</v>
          </cell>
          <cell r="AJ212">
            <v>0.84718999999999989</v>
          </cell>
          <cell r="AK212">
            <v>0.87282999999999988</v>
          </cell>
          <cell r="AL212">
            <v>0.89846999999999988</v>
          </cell>
          <cell r="AM212">
            <v>0.92410999999999988</v>
          </cell>
          <cell r="AN212">
            <v>0.94974999999999987</v>
          </cell>
          <cell r="AO212">
            <v>0.97538999999999987</v>
          </cell>
          <cell r="AP212">
            <v>0.99999999999999989</v>
          </cell>
          <cell r="AQ212">
            <v>0.99999999999999989</v>
          </cell>
        </row>
        <row r="213">
          <cell r="B213" t="str">
            <v>DB31.5(1)</v>
          </cell>
          <cell r="C213">
            <v>3.0419999999999999E-2</v>
          </cell>
          <cell r="D213">
            <v>6.2170000000000003E-2</v>
          </cell>
          <cell r="E213">
            <v>9.3920000000000003E-2</v>
          </cell>
          <cell r="F213">
            <v>0.12567</v>
          </cell>
          <cell r="G213">
            <v>0.15742</v>
          </cell>
          <cell r="H213">
            <v>0.18917</v>
          </cell>
          <cell r="I213">
            <v>0.22092000000000001</v>
          </cell>
          <cell r="J213">
            <v>0.25267000000000001</v>
          </cell>
          <cell r="K213">
            <v>0.28441</v>
          </cell>
          <cell r="L213">
            <v>0.31616</v>
          </cell>
          <cell r="M213">
            <v>0.34789999999999999</v>
          </cell>
          <cell r="N213">
            <v>0.37964999999999999</v>
          </cell>
          <cell r="O213">
            <v>0.41138999999999998</v>
          </cell>
          <cell r="P213">
            <v>0.44313999999999998</v>
          </cell>
          <cell r="Q213">
            <v>0.47487999999999997</v>
          </cell>
          <cell r="R213">
            <v>0.50662999999999991</v>
          </cell>
          <cell r="S213">
            <v>0.5383699999999999</v>
          </cell>
          <cell r="T213">
            <v>0.57011999999999996</v>
          </cell>
          <cell r="U213">
            <v>0.60185999999999995</v>
          </cell>
          <cell r="V213">
            <v>0.63361000000000001</v>
          </cell>
          <cell r="W213">
            <v>0.66535</v>
          </cell>
          <cell r="X213">
            <v>0.69710000000000005</v>
          </cell>
          <cell r="Y213">
            <v>0.72884000000000004</v>
          </cell>
          <cell r="Z213">
            <v>0.7605900000000001</v>
          </cell>
          <cell r="AA213">
            <v>0.79233000000000009</v>
          </cell>
          <cell r="AB213">
            <v>0.82408000000000015</v>
          </cell>
          <cell r="AC213">
            <v>0.85582000000000014</v>
          </cell>
          <cell r="AD213">
            <v>0.88757000000000019</v>
          </cell>
          <cell r="AE213">
            <v>0.91931000000000018</v>
          </cell>
          <cell r="AF213">
            <v>0.95106000000000024</v>
          </cell>
          <cell r="AG213">
            <v>0.98280000000000023</v>
          </cell>
          <cell r="AH213">
            <v>1.0000000000000002</v>
          </cell>
          <cell r="AI213">
            <v>1.0000000000000002</v>
          </cell>
          <cell r="AJ213">
            <v>1.0000000000000002</v>
          </cell>
          <cell r="AK213">
            <v>1.0000000000000002</v>
          </cell>
          <cell r="AL213">
            <v>1.0000000000000002</v>
          </cell>
          <cell r="AM213">
            <v>1.0000000000000002</v>
          </cell>
          <cell r="AN213">
            <v>1.0000000000000002</v>
          </cell>
          <cell r="AO213">
            <v>1.0000000000000002</v>
          </cell>
          <cell r="AP213">
            <v>1.0000000000000002</v>
          </cell>
          <cell r="AQ213">
            <v>1.0000000000000002</v>
          </cell>
        </row>
        <row r="214">
          <cell r="B214" t="str">
            <v>DB31.5(4)</v>
          </cell>
          <cell r="C214">
            <v>2.249E-2</v>
          </cell>
          <cell r="D214">
            <v>5.4239999999999997E-2</v>
          </cell>
          <cell r="E214">
            <v>8.5989999999999997E-2</v>
          </cell>
          <cell r="F214">
            <v>0.11774</v>
          </cell>
          <cell r="G214">
            <v>0.14949000000000001</v>
          </cell>
          <cell r="H214">
            <v>0.18124000000000001</v>
          </cell>
          <cell r="I214">
            <v>0.21299000000000001</v>
          </cell>
          <cell r="J214">
            <v>0.24473</v>
          </cell>
          <cell r="K214">
            <v>0.27648</v>
          </cell>
          <cell r="L214">
            <v>0.30821999999999999</v>
          </cell>
          <cell r="M214">
            <v>0.33996999999999999</v>
          </cell>
          <cell r="N214">
            <v>0.37170999999999998</v>
          </cell>
          <cell r="O214">
            <v>0.40345999999999999</v>
          </cell>
          <cell r="P214">
            <v>0.43519999999999998</v>
          </cell>
          <cell r="Q214">
            <v>0.46694999999999998</v>
          </cell>
          <cell r="R214">
            <v>0.49868999999999997</v>
          </cell>
          <cell r="S214">
            <v>0.53044000000000002</v>
          </cell>
          <cell r="T214">
            <v>0.56218000000000001</v>
          </cell>
          <cell r="U214">
            <v>0.59393000000000007</v>
          </cell>
          <cell r="V214">
            <v>0.62567000000000006</v>
          </cell>
          <cell r="W214">
            <v>0.65742000000000012</v>
          </cell>
          <cell r="X214">
            <v>0.68916000000000011</v>
          </cell>
          <cell r="Y214">
            <v>0.72091000000000016</v>
          </cell>
          <cell r="Z214">
            <v>0.75265000000000015</v>
          </cell>
          <cell r="AA214">
            <v>0.78440000000000021</v>
          </cell>
          <cell r="AB214">
            <v>0.8161400000000002</v>
          </cell>
          <cell r="AC214">
            <v>0.84789000000000025</v>
          </cell>
          <cell r="AD214">
            <v>0.87963000000000025</v>
          </cell>
          <cell r="AE214">
            <v>0.9113800000000003</v>
          </cell>
          <cell r="AF214">
            <v>0.94312000000000029</v>
          </cell>
          <cell r="AG214">
            <v>0.97487000000000035</v>
          </cell>
          <cell r="AH214">
            <v>1.0000000000000004</v>
          </cell>
          <cell r="AI214">
            <v>1.0000000000000004</v>
          </cell>
          <cell r="AJ214">
            <v>1.0000000000000004</v>
          </cell>
          <cell r="AK214">
            <v>1.0000000000000004</v>
          </cell>
          <cell r="AL214">
            <v>1.0000000000000004</v>
          </cell>
          <cell r="AM214">
            <v>1.0000000000000004</v>
          </cell>
          <cell r="AN214">
            <v>1.0000000000000004</v>
          </cell>
          <cell r="AO214">
            <v>1.0000000000000004</v>
          </cell>
          <cell r="AP214">
            <v>1.0000000000000004</v>
          </cell>
          <cell r="AQ214">
            <v>1.0000000000000004</v>
          </cell>
        </row>
        <row r="215">
          <cell r="B215" t="str">
            <v>DB31.5(6)</v>
          </cell>
          <cell r="C215">
            <v>1.72E-2</v>
          </cell>
          <cell r="D215">
            <v>4.895E-2</v>
          </cell>
          <cell r="E215">
            <v>8.0699999999999994E-2</v>
          </cell>
          <cell r="F215">
            <v>0.11244999999999999</v>
          </cell>
          <cell r="G215">
            <v>0.14419999999999999</v>
          </cell>
          <cell r="H215">
            <v>0.17595</v>
          </cell>
          <cell r="I215">
            <v>0.2077</v>
          </cell>
          <cell r="J215">
            <v>0.23943999999999999</v>
          </cell>
          <cell r="K215">
            <v>0.27118999999999999</v>
          </cell>
          <cell r="L215">
            <v>0.30292999999999998</v>
          </cell>
          <cell r="M215">
            <v>0.33467999999999998</v>
          </cell>
          <cell r="N215">
            <v>0.36641999999999997</v>
          </cell>
          <cell r="O215">
            <v>0.39816999999999997</v>
          </cell>
          <cell r="P215">
            <v>0.42990999999999996</v>
          </cell>
          <cell r="Q215">
            <v>0.46165999999999996</v>
          </cell>
          <cell r="R215">
            <v>0.49339999999999995</v>
          </cell>
          <cell r="S215">
            <v>0.52515000000000001</v>
          </cell>
          <cell r="T215">
            <v>0.55689</v>
          </cell>
          <cell r="U215">
            <v>0.58864000000000005</v>
          </cell>
          <cell r="V215">
            <v>0.62038000000000004</v>
          </cell>
          <cell r="W215">
            <v>0.6521300000000001</v>
          </cell>
          <cell r="X215">
            <v>0.68387000000000009</v>
          </cell>
          <cell r="Y215">
            <v>0.71562000000000014</v>
          </cell>
          <cell r="Z215">
            <v>0.74736000000000014</v>
          </cell>
          <cell r="AA215">
            <v>0.77911000000000019</v>
          </cell>
          <cell r="AB215">
            <v>0.81085000000000018</v>
          </cell>
          <cell r="AC215">
            <v>0.84260000000000024</v>
          </cell>
          <cell r="AD215">
            <v>0.87434000000000023</v>
          </cell>
          <cell r="AE215">
            <v>0.90609000000000028</v>
          </cell>
          <cell r="AF215">
            <v>0.93783000000000027</v>
          </cell>
          <cell r="AG215">
            <v>0.96958000000000033</v>
          </cell>
          <cell r="AH215">
            <v>1.0000000000000002</v>
          </cell>
          <cell r="AI215">
            <v>1.0000000000000002</v>
          </cell>
          <cell r="AJ215">
            <v>1.0000000000000002</v>
          </cell>
          <cell r="AK215">
            <v>1.0000000000000002</v>
          </cell>
          <cell r="AL215">
            <v>1.0000000000000002</v>
          </cell>
          <cell r="AM215">
            <v>1.0000000000000002</v>
          </cell>
          <cell r="AN215">
            <v>1.0000000000000002</v>
          </cell>
          <cell r="AO215">
            <v>1.0000000000000002</v>
          </cell>
          <cell r="AP215">
            <v>1.0000000000000002</v>
          </cell>
          <cell r="AQ215">
            <v>1.0000000000000002</v>
          </cell>
        </row>
        <row r="216">
          <cell r="B216" t="str">
            <v>DB31.5(8)</v>
          </cell>
          <cell r="C216">
            <v>1.1900000000000001E-2</v>
          </cell>
          <cell r="D216">
            <v>4.3650000000000001E-2</v>
          </cell>
          <cell r="E216">
            <v>7.5399999999999995E-2</v>
          </cell>
          <cell r="F216">
            <v>0.10715</v>
          </cell>
          <cell r="G216">
            <v>0.1389</v>
          </cell>
          <cell r="H216">
            <v>0.17065</v>
          </cell>
          <cell r="I216">
            <v>0.2024</v>
          </cell>
          <cell r="J216">
            <v>0.23415</v>
          </cell>
          <cell r="K216">
            <v>0.26590000000000003</v>
          </cell>
          <cell r="L216">
            <v>0.29764000000000002</v>
          </cell>
          <cell r="M216">
            <v>0.32939000000000002</v>
          </cell>
          <cell r="N216">
            <v>0.36113000000000001</v>
          </cell>
          <cell r="O216">
            <v>0.39288000000000001</v>
          </cell>
          <cell r="P216">
            <v>0.42462</v>
          </cell>
          <cell r="Q216">
            <v>0.45637</v>
          </cell>
          <cell r="R216">
            <v>0.48810999999999999</v>
          </cell>
          <cell r="S216">
            <v>0.51985999999999999</v>
          </cell>
          <cell r="T216">
            <v>0.55159999999999998</v>
          </cell>
          <cell r="U216">
            <v>0.58335000000000004</v>
          </cell>
          <cell r="V216">
            <v>0.61509000000000003</v>
          </cell>
          <cell r="W216">
            <v>0.64684000000000008</v>
          </cell>
          <cell r="X216">
            <v>0.67858000000000007</v>
          </cell>
          <cell r="Y216">
            <v>0.71033000000000013</v>
          </cell>
          <cell r="Z216">
            <v>0.74207000000000012</v>
          </cell>
          <cell r="AA216">
            <v>0.77382000000000017</v>
          </cell>
          <cell r="AB216">
            <v>0.80556000000000016</v>
          </cell>
          <cell r="AC216">
            <v>0.83731000000000022</v>
          </cell>
          <cell r="AD216">
            <v>0.86905000000000021</v>
          </cell>
          <cell r="AE216">
            <v>0.90080000000000027</v>
          </cell>
          <cell r="AF216">
            <v>0.93254000000000026</v>
          </cell>
          <cell r="AG216">
            <v>0.96429000000000031</v>
          </cell>
          <cell r="AH216">
            <v>0.9960300000000003</v>
          </cell>
          <cell r="AI216">
            <v>1.0000000000000002</v>
          </cell>
          <cell r="AJ216">
            <v>1.0000000000000002</v>
          </cell>
          <cell r="AK216">
            <v>1.0000000000000002</v>
          </cell>
          <cell r="AL216">
            <v>1.0000000000000002</v>
          </cell>
          <cell r="AM216">
            <v>1.0000000000000002</v>
          </cell>
          <cell r="AN216">
            <v>1.0000000000000002</v>
          </cell>
          <cell r="AO216">
            <v>1.0000000000000002</v>
          </cell>
          <cell r="AP216">
            <v>1.0000000000000002</v>
          </cell>
          <cell r="AQ216">
            <v>1.0000000000000002</v>
          </cell>
        </row>
        <row r="217">
          <cell r="B217" t="str">
            <v>DB31.5(9)</v>
          </cell>
          <cell r="C217">
            <v>9.2599999999999991E-3</v>
          </cell>
          <cell r="D217">
            <v>4.1009999999999998E-2</v>
          </cell>
          <cell r="E217">
            <v>7.2759999999999991E-2</v>
          </cell>
          <cell r="F217">
            <v>0.10450999999999999</v>
          </cell>
          <cell r="G217">
            <v>0.13625999999999999</v>
          </cell>
          <cell r="H217">
            <v>0.16800999999999999</v>
          </cell>
          <cell r="I217">
            <v>0.19975999999999999</v>
          </cell>
          <cell r="J217">
            <v>0.23150999999999999</v>
          </cell>
          <cell r="K217">
            <v>0.26324999999999998</v>
          </cell>
          <cell r="L217">
            <v>0.29499999999999998</v>
          </cell>
          <cell r="M217">
            <v>0.32673999999999997</v>
          </cell>
          <cell r="N217">
            <v>0.35848999999999998</v>
          </cell>
          <cell r="O217">
            <v>0.39022999999999997</v>
          </cell>
          <cell r="P217">
            <v>0.42197999999999997</v>
          </cell>
          <cell r="Q217">
            <v>0.45371999999999996</v>
          </cell>
          <cell r="R217">
            <v>0.48546999999999996</v>
          </cell>
          <cell r="S217">
            <v>0.51720999999999995</v>
          </cell>
          <cell r="T217">
            <v>0.54895999999999989</v>
          </cell>
          <cell r="U217">
            <v>0.58069999999999988</v>
          </cell>
          <cell r="V217">
            <v>0.61244999999999994</v>
          </cell>
          <cell r="W217">
            <v>0.64418999999999993</v>
          </cell>
          <cell r="X217">
            <v>0.67593999999999999</v>
          </cell>
          <cell r="Y217">
            <v>0.70767999999999998</v>
          </cell>
          <cell r="Z217">
            <v>0.73943000000000003</v>
          </cell>
          <cell r="AA217">
            <v>0.77117000000000002</v>
          </cell>
          <cell r="AB217">
            <v>0.80292000000000008</v>
          </cell>
          <cell r="AC217">
            <v>0.83466000000000007</v>
          </cell>
          <cell r="AD217">
            <v>0.86641000000000012</v>
          </cell>
          <cell r="AE217">
            <v>0.89815000000000011</v>
          </cell>
          <cell r="AF217">
            <v>0.92990000000000017</v>
          </cell>
          <cell r="AG217">
            <v>0.96164000000000016</v>
          </cell>
          <cell r="AH217">
            <v>0.99339000000000022</v>
          </cell>
          <cell r="AI217">
            <v>1.0000000000000002</v>
          </cell>
          <cell r="AJ217">
            <v>1.0000000000000002</v>
          </cell>
          <cell r="AK217">
            <v>1.0000000000000002</v>
          </cell>
          <cell r="AL217">
            <v>1.0000000000000002</v>
          </cell>
          <cell r="AM217">
            <v>1.0000000000000002</v>
          </cell>
          <cell r="AN217">
            <v>1.0000000000000002</v>
          </cell>
          <cell r="AO217">
            <v>1.0000000000000002</v>
          </cell>
          <cell r="AP217">
            <v>1.0000000000000002</v>
          </cell>
          <cell r="AQ217">
            <v>1.0000000000000002</v>
          </cell>
        </row>
        <row r="218">
          <cell r="B218" t="str">
            <v>DB31.5(12)</v>
          </cell>
          <cell r="C218">
            <v>1.32E-3</v>
          </cell>
          <cell r="D218">
            <v>3.3070000000000002E-2</v>
          </cell>
          <cell r="E218">
            <v>6.4820000000000003E-2</v>
          </cell>
          <cell r="F218">
            <v>9.6570000000000003E-2</v>
          </cell>
          <cell r="G218">
            <v>0.12831999999999999</v>
          </cell>
          <cell r="H218">
            <v>0.16006999999999999</v>
          </cell>
          <cell r="I218">
            <v>0.19181999999999999</v>
          </cell>
          <cell r="J218">
            <v>0.22356999999999999</v>
          </cell>
          <cell r="K218">
            <v>0.25531999999999999</v>
          </cell>
          <cell r="L218">
            <v>0.28705999999999998</v>
          </cell>
          <cell r="M218">
            <v>0.31880999999999998</v>
          </cell>
          <cell r="N218">
            <v>0.35054999999999997</v>
          </cell>
          <cell r="O218">
            <v>0.38229999999999997</v>
          </cell>
          <cell r="P218">
            <v>0.41403999999999996</v>
          </cell>
          <cell r="Q218">
            <v>0.44578999999999996</v>
          </cell>
          <cell r="R218">
            <v>0.47752999999999995</v>
          </cell>
          <cell r="S218">
            <v>0.50927999999999995</v>
          </cell>
          <cell r="T218">
            <v>0.54101999999999995</v>
          </cell>
          <cell r="U218">
            <v>0.57277</v>
          </cell>
          <cell r="V218">
            <v>0.60450999999999999</v>
          </cell>
          <cell r="W218">
            <v>0.63626000000000005</v>
          </cell>
          <cell r="X218">
            <v>0.66800000000000004</v>
          </cell>
          <cell r="Y218">
            <v>0.69975000000000009</v>
          </cell>
          <cell r="Z218">
            <v>0.73149000000000008</v>
          </cell>
          <cell r="AA218">
            <v>0.76324000000000014</v>
          </cell>
          <cell r="AB218">
            <v>0.79498000000000013</v>
          </cell>
          <cell r="AC218">
            <v>0.82673000000000019</v>
          </cell>
          <cell r="AD218">
            <v>0.85847000000000018</v>
          </cell>
          <cell r="AE218">
            <v>0.89022000000000023</v>
          </cell>
          <cell r="AF218">
            <v>0.92196000000000022</v>
          </cell>
          <cell r="AG218">
            <v>0.95371000000000028</v>
          </cell>
          <cell r="AH218">
            <v>0.98545000000000027</v>
          </cell>
          <cell r="AI218">
            <v>1.0000000000000002</v>
          </cell>
          <cell r="AJ218">
            <v>1.0000000000000002</v>
          </cell>
          <cell r="AK218">
            <v>1.0000000000000002</v>
          </cell>
          <cell r="AL218">
            <v>1.0000000000000002</v>
          </cell>
          <cell r="AM218">
            <v>1.0000000000000002</v>
          </cell>
          <cell r="AN218">
            <v>1.0000000000000002</v>
          </cell>
          <cell r="AO218">
            <v>1.0000000000000002</v>
          </cell>
          <cell r="AP218">
            <v>1.0000000000000002</v>
          </cell>
          <cell r="AQ218">
            <v>1.0000000000000002</v>
          </cell>
        </row>
        <row r="219">
          <cell r="B219" t="str">
            <v>30%BONUSSL3</v>
          </cell>
          <cell r="C219">
            <v>0.40694999999999998</v>
          </cell>
          <cell r="D219">
            <v>0.64025999999999994</v>
          </cell>
          <cell r="E219">
            <v>0.87356999999999996</v>
          </cell>
          <cell r="F219">
            <v>1</v>
          </cell>
          <cell r="G219">
            <v>1</v>
          </cell>
          <cell r="H219">
            <v>1</v>
          </cell>
          <cell r="I219">
            <v>1</v>
          </cell>
          <cell r="J219">
            <v>1</v>
          </cell>
          <cell r="K219">
            <v>1</v>
          </cell>
          <cell r="L219">
            <v>1</v>
          </cell>
          <cell r="M219">
            <v>1</v>
          </cell>
          <cell r="N219">
            <v>1</v>
          </cell>
          <cell r="O219">
            <v>1</v>
          </cell>
          <cell r="P219">
            <v>1</v>
          </cell>
          <cell r="Q219">
            <v>1</v>
          </cell>
          <cell r="R219">
            <v>1</v>
          </cell>
          <cell r="S219">
            <v>1</v>
          </cell>
          <cell r="T219">
            <v>1</v>
          </cell>
          <cell r="U219">
            <v>1</v>
          </cell>
          <cell r="V219">
            <v>1</v>
          </cell>
          <cell r="W219">
            <v>1</v>
          </cell>
          <cell r="X219">
            <v>1</v>
          </cell>
          <cell r="Y219">
            <v>1</v>
          </cell>
          <cell r="Z219">
            <v>1</v>
          </cell>
          <cell r="AA219">
            <v>1</v>
          </cell>
          <cell r="AB219">
            <v>1</v>
          </cell>
          <cell r="AC219">
            <v>1</v>
          </cell>
          <cell r="AD219">
            <v>1</v>
          </cell>
          <cell r="AE219">
            <v>1</v>
          </cell>
          <cell r="AF219">
            <v>1</v>
          </cell>
          <cell r="AG219">
            <v>1</v>
          </cell>
          <cell r="AH219">
            <v>1</v>
          </cell>
          <cell r="AI219">
            <v>1</v>
          </cell>
          <cell r="AJ219">
            <v>1</v>
          </cell>
          <cell r="AK219">
            <v>1</v>
          </cell>
          <cell r="AL219">
            <v>1</v>
          </cell>
          <cell r="AM219">
            <v>1</v>
          </cell>
          <cell r="AN219">
            <v>1</v>
          </cell>
          <cell r="AO219">
            <v>1</v>
          </cell>
          <cell r="AP219">
            <v>1</v>
          </cell>
          <cell r="AQ219">
            <v>1</v>
          </cell>
        </row>
        <row r="220">
          <cell r="B220" t="str">
            <v>30%BONUS5</v>
          </cell>
          <cell r="C220">
            <v>0.44</v>
          </cell>
          <cell r="D220">
            <v>0.66400000000000003</v>
          </cell>
          <cell r="E220">
            <v>0.7984</v>
          </cell>
          <cell r="F220">
            <v>0.87904000000000004</v>
          </cell>
          <cell r="G220">
            <v>0.95968000000000009</v>
          </cell>
          <cell r="H220">
            <v>1</v>
          </cell>
          <cell r="I220">
            <v>1</v>
          </cell>
          <cell r="J220">
            <v>1</v>
          </cell>
          <cell r="K220">
            <v>1</v>
          </cell>
          <cell r="L220">
            <v>1</v>
          </cell>
          <cell r="M220">
            <v>1</v>
          </cell>
          <cell r="N220">
            <v>1</v>
          </cell>
          <cell r="O220">
            <v>1</v>
          </cell>
          <cell r="P220">
            <v>1</v>
          </cell>
          <cell r="Q220">
            <v>1</v>
          </cell>
          <cell r="R220">
            <v>1</v>
          </cell>
          <cell r="S220">
            <v>1</v>
          </cell>
          <cell r="T220">
            <v>1</v>
          </cell>
          <cell r="U220">
            <v>1</v>
          </cell>
          <cell r="V220">
            <v>1</v>
          </cell>
          <cell r="W220">
            <v>1</v>
          </cell>
          <cell r="X220">
            <v>1</v>
          </cell>
          <cell r="Y220">
            <v>1</v>
          </cell>
          <cell r="Z220">
            <v>1</v>
          </cell>
          <cell r="AA220">
            <v>1</v>
          </cell>
          <cell r="AB220">
            <v>1</v>
          </cell>
          <cell r="AC220">
            <v>1</v>
          </cell>
          <cell r="AD220">
            <v>1</v>
          </cell>
          <cell r="AE220">
            <v>1</v>
          </cell>
          <cell r="AF220">
            <v>1</v>
          </cell>
          <cell r="AG220">
            <v>1</v>
          </cell>
          <cell r="AH220">
            <v>1</v>
          </cell>
          <cell r="AI220">
            <v>1</v>
          </cell>
          <cell r="AJ220">
            <v>1</v>
          </cell>
          <cell r="AK220">
            <v>1</v>
          </cell>
          <cell r="AL220">
            <v>1</v>
          </cell>
          <cell r="AM220">
            <v>1</v>
          </cell>
          <cell r="AN220">
            <v>1</v>
          </cell>
          <cell r="AO220">
            <v>1</v>
          </cell>
          <cell r="AP220">
            <v>1</v>
          </cell>
          <cell r="AQ220">
            <v>1</v>
          </cell>
        </row>
        <row r="221">
          <cell r="B221" t="str">
            <v>30%BONUS7</v>
          </cell>
          <cell r="C221">
            <v>0.40003</v>
          </cell>
          <cell r="D221">
            <v>0.57145999999999997</v>
          </cell>
          <cell r="E221">
            <v>0.69389000000000001</v>
          </cell>
          <cell r="F221">
            <v>0.78132000000000001</v>
          </cell>
          <cell r="G221">
            <v>0.84382999999999997</v>
          </cell>
          <cell r="H221">
            <v>0.90627000000000002</v>
          </cell>
          <cell r="I221">
            <v>0.96877999999999997</v>
          </cell>
          <cell r="J221">
            <v>1</v>
          </cell>
          <cell r="K221">
            <v>1</v>
          </cell>
          <cell r="L221">
            <v>1</v>
          </cell>
          <cell r="M221">
            <v>1</v>
          </cell>
          <cell r="N221">
            <v>1</v>
          </cell>
          <cell r="O221">
            <v>1</v>
          </cell>
          <cell r="P221">
            <v>1</v>
          </cell>
          <cell r="Q221">
            <v>1</v>
          </cell>
          <cell r="R221">
            <v>1</v>
          </cell>
          <cell r="S221">
            <v>1</v>
          </cell>
          <cell r="T221">
            <v>1</v>
          </cell>
          <cell r="U221">
            <v>1</v>
          </cell>
          <cell r="V221">
            <v>1</v>
          </cell>
          <cell r="W221">
            <v>1</v>
          </cell>
          <cell r="X221">
            <v>1</v>
          </cell>
          <cell r="Y221">
            <v>1</v>
          </cell>
          <cell r="Z221">
            <v>1</v>
          </cell>
          <cell r="AA221">
            <v>1</v>
          </cell>
          <cell r="AB221">
            <v>1</v>
          </cell>
          <cell r="AC221">
            <v>1</v>
          </cell>
          <cell r="AD221">
            <v>1</v>
          </cell>
          <cell r="AE221">
            <v>1</v>
          </cell>
          <cell r="AF221">
            <v>1</v>
          </cell>
          <cell r="AG221">
            <v>1</v>
          </cell>
          <cell r="AH221">
            <v>1</v>
          </cell>
          <cell r="AI221">
            <v>1</v>
          </cell>
          <cell r="AJ221">
            <v>1</v>
          </cell>
          <cell r="AK221">
            <v>1</v>
          </cell>
          <cell r="AL221">
            <v>1</v>
          </cell>
          <cell r="AM221">
            <v>1</v>
          </cell>
          <cell r="AN221">
            <v>1</v>
          </cell>
          <cell r="AO221">
            <v>1</v>
          </cell>
          <cell r="AP221">
            <v>1</v>
          </cell>
          <cell r="AQ221">
            <v>1</v>
          </cell>
        </row>
        <row r="222">
          <cell r="B222" t="str">
            <v>30%BONUS9</v>
          </cell>
          <cell r="C222">
            <v>0.35830999999999996</v>
          </cell>
          <cell r="D222">
            <v>0.46526999999999996</v>
          </cell>
          <cell r="E222">
            <v>0.55437999999999998</v>
          </cell>
          <cell r="F222">
            <v>0.62864999999999993</v>
          </cell>
          <cell r="G222">
            <v>0.69619999999999993</v>
          </cell>
          <cell r="H222">
            <v>0.76367999999999991</v>
          </cell>
          <cell r="I222">
            <v>0.83122999999999991</v>
          </cell>
          <cell r="J222">
            <v>0.8987099999999999</v>
          </cell>
          <cell r="K222">
            <v>0.9662599999999999</v>
          </cell>
          <cell r="L222">
            <v>0.99999999999999989</v>
          </cell>
          <cell r="M222">
            <v>0.99999999999999989</v>
          </cell>
          <cell r="N222">
            <v>0.99999999999999989</v>
          </cell>
          <cell r="O222">
            <v>0.99999999999999989</v>
          </cell>
          <cell r="P222">
            <v>0.99999999999999989</v>
          </cell>
          <cell r="Q222">
            <v>0.99999999999999989</v>
          </cell>
          <cell r="R222">
            <v>0.99999999999999989</v>
          </cell>
          <cell r="S222">
            <v>0.99999999999999989</v>
          </cell>
          <cell r="T222">
            <v>0.99999999999999989</v>
          </cell>
          <cell r="U222">
            <v>0.99999999999999989</v>
          </cell>
          <cell r="V222">
            <v>0.99999999999999989</v>
          </cell>
          <cell r="W222">
            <v>0.99999999999999989</v>
          </cell>
          <cell r="X222">
            <v>0.99999999999999989</v>
          </cell>
          <cell r="Y222">
            <v>0.99999999999999989</v>
          </cell>
          <cell r="Z222">
            <v>0.99999999999999989</v>
          </cell>
          <cell r="AA222">
            <v>0.99999999999999989</v>
          </cell>
          <cell r="AB222">
            <v>0.99999999999999989</v>
          </cell>
          <cell r="AC222">
            <v>0.99999999999999989</v>
          </cell>
          <cell r="AD222">
            <v>0.99999999999999989</v>
          </cell>
          <cell r="AE222">
            <v>0.99999999999999989</v>
          </cell>
          <cell r="AF222">
            <v>0.99999999999999989</v>
          </cell>
          <cell r="AG222">
            <v>0.99999999999999989</v>
          </cell>
          <cell r="AH222">
            <v>0.99999999999999989</v>
          </cell>
          <cell r="AI222">
            <v>0.99999999999999989</v>
          </cell>
          <cell r="AJ222">
            <v>0.99999999999999989</v>
          </cell>
          <cell r="AK222">
            <v>0.99999999999999989</v>
          </cell>
          <cell r="AL222">
            <v>0.99999999999999989</v>
          </cell>
          <cell r="AM222">
            <v>0.99999999999999989</v>
          </cell>
          <cell r="AN222">
            <v>0.99999999999999989</v>
          </cell>
          <cell r="AO222">
            <v>0.99999999999999989</v>
          </cell>
          <cell r="AP222">
            <v>0.99999999999999989</v>
          </cell>
          <cell r="AQ222">
            <v>0.99999999999999989</v>
          </cell>
        </row>
        <row r="223">
          <cell r="B223" t="str">
            <v>30%BONUS15</v>
          </cell>
          <cell r="C223">
            <v>0.33500000000000002</v>
          </cell>
          <cell r="D223">
            <v>0.40150000000000002</v>
          </cell>
          <cell r="E223">
            <v>0.46135000000000004</v>
          </cell>
          <cell r="F223">
            <v>0.51524999999999999</v>
          </cell>
          <cell r="G223">
            <v>0.56376000000000004</v>
          </cell>
          <cell r="H223">
            <v>0.60737000000000008</v>
          </cell>
          <cell r="I223">
            <v>0.64867000000000008</v>
          </cell>
          <cell r="J223">
            <v>0.68997000000000008</v>
          </cell>
          <cell r="K223">
            <v>0.7313400000000001</v>
          </cell>
          <cell r="L223">
            <v>0.7726400000000001</v>
          </cell>
          <cell r="M223">
            <v>0.81401000000000012</v>
          </cell>
          <cell r="N223">
            <v>0.85531000000000013</v>
          </cell>
          <cell r="O223">
            <v>0.89668000000000014</v>
          </cell>
          <cell r="P223">
            <v>0.93798000000000015</v>
          </cell>
          <cell r="Q223">
            <v>0.97935000000000016</v>
          </cell>
          <cell r="R223">
            <v>1.0000000000000002</v>
          </cell>
          <cell r="S223">
            <v>1.0000000000000002</v>
          </cell>
          <cell r="T223">
            <v>1.0000000000000002</v>
          </cell>
          <cell r="U223">
            <v>1.0000000000000002</v>
          </cell>
          <cell r="V223">
            <v>1.0000000000000002</v>
          </cell>
          <cell r="W223">
            <v>1.0000000000000002</v>
          </cell>
          <cell r="X223">
            <v>1.0000000000000002</v>
          </cell>
          <cell r="Y223">
            <v>1.0000000000000002</v>
          </cell>
          <cell r="Z223">
            <v>1.0000000000000002</v>
          </cell>
          <cell r="AA223">
            <v>1.0000000000000002</v>
          </cell>
          <cell r="AB223">
            <v>1.0000000000000002</v>
          </cell>
          <cell r="AC223">
            <v>1.0000000000000002</v>
          </cell>
          <cell r="AD223">
            <v>1.0000000000000002</v>
          </cell>
          <cell r="AE223">
            <v>1.0000000000000002</v>
          </cell>
          <cell r="AF223">
            <v>1.0000000000000002</v>
          </cell>
          <cell r="AG223">
            <v>1.0000000000000002</v>
          </cell>
          <cell r="AH223">
            <v>1.0000000000000002</v>
          </cell>
          <cell r="AI223">
            <v>1.0000000000000002</v>
          </cell>
          <cell r="AJ223">
            <v>1.0000000000000002</v>
          </cell>
          <cell r="AK223">
            <v>1.0000000000000002</v>
          </cell>
          <cell r="AL223">
            <v>1.0000000000000002</v>
          </cell>
          <cell r="AM223">
            <v>1.0000000000000002</v>
          </cell>
          <cell r="AN223">
            <v>1.0000000000000002</v>
          </cell>
          <cell r="AO223">
            <v>1.0000000000000002</v>
          </cell>
          <cell r="AP223">
            <v>1.0000000000000002</v>
          </cell>
          <cell r="AQ223">
            <v>1.0000000000000002</v>
          </cell>
        </row>
        <row r="224">
          <cell r="B224" t="str">
            <v>50%BONUSSL3</v>
          </cell>
          <cell r="C224">
            <v>0.57638999999999996</v>
          </cell>
          <cell r="D224">
            <v>0.74303999999999992</v>
          </cell>
          <cell r="E224">
            <v>0.90968999999999989</v>
          </cell>
          <cell r="F224">
            <v>0.99999999999999989</v>
          </cell>
          <cell r="G224">
            <v>0.99999999999999989</v>
          </cell>
          <cell r="H224">
            <v>0.99999999999999989</v>
          </cell>
          <cell r="I224">
            <v>0.99999999999999989</v>
          </cell>
          <cell r="J224">
            <v>0.99999999999999989</v>
          </cell>
          <cell r="K224">
            <v>0.99999999999999989</v>
          </cell>
          <cell r="L224">
            <v>0.99999999999999989</v>
          </cell>
          <cell r="M224">
            <v>0.99999999999999989</v>
          </cell>
          <cell r="N224">
            <v>0.99999999999999989</v>
          </cell>
          <cell r="O224">
            <v>0.99999999999999989</v>
          </cell>
          <cell r="P224">
            <v>0.99999999999999989</v>
          </cell>
          <cell r="Q224">
            <v>0.99999999999999989</v>
          </cell>
          <cell r="R224">
            <v>0.99999999999999989</v>
          </cell>
          <cell r="S224">
            <v>0.99999999999999989</v>
          </cell>
          <cell r="T224">
            <v>0.99999999999999989</v>
          </cell>
          <cell r="U224">
            <v>0.99999999999999989</v>
          </cell>
          <cell r="V224">
            <v>0.99999999999999989</v>
          </cell>
          <cell r="W224">
            <v>0.99999999999999989</v>
          </cell>
          <cell r="X224">
            <v>0.99999999999999989</v>
          </cell>
          <cell r="Y224">
            <v>0.99999999999999989</v>
          </cell>
          <cell r="Z224">
            <v>0.99999999999999989</v>
          </cell>
          <cell r="AA224">
            <v>0.99999999999999989</v>
          </cell>
          <cell r="AB224">
            <v>0.99999999999999989</v>
          </cell>
          <cell r="AC224">
            <v>0.99999999999999989</v>
          </cell>
          <cell r="AD224">
            <v>0.99999999999999989</v>
          </cell>
          <cell r="AE224">
            <v>0.99999999999999989</v>
          </cell>
          <cell r="AF224">
            <v>0.99999999999999989</v>
          </cell>
          <cell r="AG224">
            <v>0.99999999999999989</v>
          </cell>
          <cell r="AH224">
            <v>0.99999999999999989</v>
          </cell>
          <cell r="AI224">
            <v>0.99999999999999989</v>
          </cell>
          <cell r="AJ224">
            <v>0.99999999999999989</v>
          </cell>
          <cell r="AK224">
            <v>0.99999999999999989</v>
          </cell>
          <cell r="AL224">
            <v>0.99999999999999989</v>
          </cell>
          <cell r="AM224">
            <v>0.99999999999999989</v>
          </cell>
          <cell r="AN224">
            <v>0.99999999999999989</v>
          </cell>
          <cell r="AO224">
            <v>0.99999999999999989</v>
          </cell>
          <cell r="AP224">
            <v>0.99999999999999989</v>
          </cell>
          <cell r="AQ224">
            <v>0.99999999999999989</v>
          </cell>
        </row>
        <row r="225">
          <cell r="B225" t="str">
            <v>50%BONUS5</v>
          </cell>
          <cell r="C225">
            <v>0.6</v>
          </cell>
          <cell r="D225">
            <v>0.76</v>
          </cell>
          <cell r="E225">
            <v>0.85599999999999998</v>
          </cell>
          <cell r="F225">
            <v>0.91359999999999997</v>
          </cell>
          <cell r="G225">
            <v>0.97119999999999995</v>
          </cell>
          <cell r="H225">
            <v>1</v>
          </cell>
          <cell r="I225">
            <v>1</v>
          </cell>
          <cell r="J225">
            <v>1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1</v>
          </cell>
          <cell r="P225">
            <v>1</v>
          </cell>
          <cell r="Q225">
            <v>1</v>
          </cell>
          <cell r="R225">
            <v>1</v>
          </cell>
          <cell r="S225">
            <v>1</v>
          </cell>
          <cell r="T225">
            <v>1</v>
          </cell>
          <cell r="U225">
            <v>1</v>
          </cell>
          <cell r="V225">
            <v>1</v>
          </cell>
          <cell r="W225">
            <v>1</v>
          </cell>
          <cell r="X225">
            <v>1</v>
          </cell>
          <cell r="Y225">
            <v>1</v>
          </cell>
          <cell r="Z225">
            <v>1</v>
          </cell>
          <cell r="AA225">
            <v>1</v>
          </cell>
          <cell r="AB225">
            <v>1</v>
          </cell>
          <cell r="AC225">
            <v>1</v>
          </cell>
          <cell r="AD225">
            <v>1</v>
          </cell>
          <cell r="AE225">
            <v>1</v>
          </cell>
          <cell r="AF225">
            <v>1</v>
          </cell>
          <cell r="AG225">
            <v>1</v>
          </cell>
          <cell r="AH225">
            <v>1</v>
          </cell>
          <cell r="AI225">
            <v>1</v>
          </cell>
          <cell r="AJ225">
            <v>1</v>
          </cell>
          <cell r="AK225">
            <v>1</v>
          </cell>
          <cell r="AL225">
            <v>1</v>
          </cell>
          <cell r="AM225">
            <v>1</v>
          </cell>
          <cell r="AN225">
            <v>1</v>
          </cell>
          <cell r="AO225">
            <v>1</v>
          </cell>
          <cell r="AP225">
            <v>1</v>
          </cell>
          <cell r="AQ225">
            <v>1</v>
          </cell>
        </row>
        <row r="226">
          <cell r="B226" t="str">
            <v>50%BONUS7</v>
          </cell>
          <cell r="C226">
            <v>0.57145000000000001</v>
          </cell>
          <cell r="D226">
            <v>0.69389999999999996</v>
          </cell>
          <cell r="E226">
            <v>0.78134999999999999</v>
          </cell>
          <cell r="F226">
            <v>0.84379999999999999</v>
          </cell>
          <cell r="G226">
            <v>0.88844999999999996</v>
          </cell>
          <cell r="H226">
            <v>0.93304999999999993</v>
          </cell>
          <cell r="I226">
            <v>0.9776999999999999</v>
          </cell>
          <cell r="J226">
            <v>0.99999999999999989</v>
          </cell>
          <cell r="K226">
            <v>0.99999999999999989</v>
          </cell>
          <cell r="L226">
            <v>0.99999999999999989</v>
          </cell>
          <cell r="M226">
            <v>0.99999999999999989</v>
          </cell>
          <cell r="N226">
            <v>0.99999999999999989</v>
          </cell>
          <cell r="O226">
            <v>0.99999999999999989</v>
          </cell>
          <cell r="P226">
            <v>0.99999999999999989</v>
          </cell>
          <cell r="Q226">
            <v>0.99999999999999989</v>
          </cell>
          <cell r="R226">
            <v>0.99999999999999989</v>
          </cell>
          <cell r="S226">
            <v>0.99999999999999989</v>
          </cell>
          <cell r="T226">
            <v>0.99999999999999989</v>
          </cell>
          <cell r="U226">
            <v>0.99999999999999989</v>
          </cell>
          <cell r="V226">
            <v>0.99999999999999989</v>
          </cell>
          <cell r="W226">
            <v>0.99999999999999989</v>
          </cell>
          <cell r="X226">
            <v>0.99999999999999989</v>
          </cell>
          <cell r="Y226">
            <v>0.99999999999999989</v>
          </cell>
          <cell r="Z226">
            <v>0.99999999999999989</v>
          </cell>
          <cell r="AA226">
            <v>0.99999999999999989</v>
          </cell>
          <cell r="AB226">
            <v>0.99999999999999989</v>
          </cell>
          <cell r="AC226">
            <v>0.99999999999999989</v>
          </cell>
          <cell r="AD226">
            <v>0.99999999999999989</v>
          </cell>
          <cell r="AE226">
            <v>0.99999999999999989</v>
          </cell>
          <cell r="AF226">
            <v>0.99999999999999989</v>
          </cell>
          <cell r="AG226">
            <v>0.99999999999999989</v>
          </cell>
          <cell r="AH226">
            <v>0.99999999999999989</v>
          </cell>
          <cell r="AI226">
            <v>0.99999999999999989</v>
          </cell>
          <cell r="AJ226">
            <v>0.99999999999999989</v>
          </cell>
          <cell r="AK226">
            <v>0.99999999999999989</v>
          </cell>
          <cell r="AL226">
            <v>0.99999999999999989</v>
          </cell>
          <cell r="AM226">
            <v>0.99999999999999989</v>
          </cell>
          <cell r="AN226">
            <v>0.99999999999999989</v>
          </cell>
          <cell r="AO226">
            <v>0.99999999999999989</v>
          </cell>
          <cell r="AP226">
            <v>0.99999999999999989</v>
          </cell>
          <cell r="AQ226">
            <v>0.99999999999999989</v>
          </cell>
        </row>
        <row r="227">
          <cell r="B227" t="str">
            <v>50%BONUS15</v>
          </cell>
          <cell r="C227">
            <v>0.52500000000000002</v>
          </cell>
          <cell r="D227">
            <v>0.57250000000000001</v>
          </cell>
          <cell r="E227">
            <v>0.61529999999999996</v>
          </cell>
          <cell r="F227">
            <v>0.65379999999999994</v>
          </cell>
          <cell r="G227">
            <v>0.68849999999999989</v>
          </cell>
          <cell r="H227">
            <v>0.7196999999999999</v>
          </cell>
          <cell r="I227">
            <v>0.74919999999999987</v>
          </cell>
          <cell r="J227">
            <v>0.77869999999999984</v>
          </cell>
          <cell r="K227">
            <v>0.8082999999999998</v>
          </cell>
          <cell r="L227">
            <v>0.83779999999999977</v>
          </cell>
          <cell r="M227">
            <v>0.86739999999999973</v>
          </cell>
          <cell r="N227">
            <v>0.8968999999999997</v>
          </cell>
          <cell r="O227">
            <v>0.92649999999999966</v>
          </cell>
          <cell r="P227">
            <v>0.95599999999999963</v>
          </cell>
          <cell r="Q227">
            <v>0.98559999999999959</v>
          </cell>
          <cell r="R227">
            <v>0.99999999999999956</v>
          </cell>
          <cell r="S227">
            <v>0.99999999999999956</v>
          </cell>
          <cell r="T227">
            <v>0.99999999999999956</v>
          </cell>
          <cell r="U227">
            <v>0.99999999999999956</v>
          </cell>
          <cell r="V227">
            <v>0.99999999999999956</v>
          </cell>
          <cell r="W227">
            <v>0.99999999999999956</v>
          </cell>
          <cell r="X227">
            <v>0.99999999999999956</v>
          </cell>
          <cell r="Y227">
            <v>0.99999999999999956</v>
          </cell>
          <cell r="Z227">
            <v>0.99999999999999956</v>
          </cell>
          <cell r="AA227">
            <v>0.99999999999999956</v>
          </cell>
          <cell r="AB227">
            <v>0.99999999999999956</v>
          </cell>
          <cell r="AC227">
            <v>0.99999999999999956</v>
          </cell>
          <cell r="AD227">
            <v>0.99999999999999956</v>
          </cell>
          <cell r="AE227">
            <v>0.99999999999999956</v>
          </cell>
          <cell r="AF227">
            <v>0.99999999999999956</v>
          </cell>
          <cell r="AG227">
            <v>0.99999999999999956</v>
          </cell>
          <cell r="AH227">
            <v>0.99999999999999956</v>
          </cell>
          <cell r="AI227">
            <v>0.99999999999999956</v>
          </cell>
          <cell r="AJ227">
            <v>0.99999999999999956</v>
          </cell>
          <cell r="AK227">
            <v>0.99999999999999956</v>
          </cell>
          <cell r="AL227">
            <v>0.99999999999999956</v>
          </cell>
          <cell r="AM227">
            <v>0.99999999999999956</v>
          </cell>
          <cell r="AN227">
            <v>0.99999999999999956</v>
          </cell>
          <cell r="AO227">
            <v>0.99999999999999956</v>
          </cell>
          <cell r="AP227">
            <v>0.99999999999999956</v>
          </cell>
          <cell r="AQ227">
            <v>0.99999999999999956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Question Log"/>
      <sheetName val="PRO FORMA --&gt;"/>
      <sheetName val="Transaction"/>
      <sheetName val="Pro Forma Rollup"/>
      <sheetName val="Pro Forma Financial Summary"/>
      <sheetName val="Pro Forma Credit"/>
      <sheetName val="STR STANDALONE --&gt;"/>
      <sheetName val="STR 3-Statement - Consolidated"/>
      <sheetName val="STR 3-Statement - Replica"/>
      <sheetName val="GRIFFEN --&gt;"/>
      <sheetName val="QEPM-QEPFS Rollup"/>
      <sheetName val="Asset Summary"/>
      <sheetName val="QEPM Rollup"/>
      <sheetName val="QEPM Summary"/>
      <sheetName val="QEPFS Rollup"/>
      <sheetName val="QEPFS Summary"/>
      <sheetName val="611 Pipeline"/>
      <sheetName val="Three Rivers"/>
      <sheetName val="UB Gathering"/>
      <sheetName val="Non-VP PG"/>
      <sheetName val="Mesa Gathering"/>
      <sheetName val="Non-Mesa Gathering"/>
      <sheetName val="Rendezvous PL"/>
      <sheetName val="Rendezvous GS"/>
      <sheetName val="UBFS"/>
      <sheetName val="UB"/>
      <sheetName val="VP P&amp;G"/>
      <sheetName val="Emigrant Trail"/>
      <sheetName val="Black Fork"/>
      <sheetName val="FROM COMPANY --&gt;"/>
      <sheetName val="Yrs by BU updated"/>
      <sheetName val="RESEARCH --&gt;"/>
      <sheetName val="Research Report Summary"/>
      <sheetName val="Research 5-Year Plan Comparison"/>
      <sheetName val="Historical Financials --&gt;"/>
      <sheetName val="Historical Income Statement"/>
      <sheetName val="Historical Balance Sheet"/>
      <sheetName val="Historical Cash Flow"/>
      <sheetName val="CREDIT ADJUSTMENTS --&gt;"/>
      <sheetName val="S&amp;P IS - STR"/>
      <sheetName val="S&amp;P BS - STR"/>
      <sheetName val="S&amp;P CFS - STR"/>
      <sheetName val="Moodys IS - STR"/>
      <sheetName val="Moodys BS - STR"/>
      <sheetName val="Moodys CFS - STR"/>
    </sheetNames>
    <sheetDataSet>
      <sheetData sheetId="0">
        <row r="18">
          <cell r="E18">
            <v>41761</v>
          </cell>
        </row>
      </sheetData>
      <sheetData sheetId="1"/>
      <sheetData sheetId="2"/>
      <sheetData sheetId="3">
        <row r="5">
          <cell r="W5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 &amp; IRR MAIN"/>
      <sheetName val="WEX II"/>
      <sheetName val="COS"/>
      <sheetName val="ARO"/>
      <sheetName val="G&amp;A-r"/>
      <sheetName val="Sheet1"/>
      <sheetName val="Data"/>
      <sheetName val="Graphs"/>
      <sheetName val="Macrs Table"/>
    </sheetNames>
    <sheetDataSet>
      <sheetData sheetId="0">
        <row r="49">
          <cell r="E49">
            <v>2016</v>
          </cell>
          <cell r="F49">
            <v>2017</v>
          </cell>
          <cell r="G49">
            <v>2018</v>
          </cell>
          <cell r="H49">
            <v>2019</v>
          </cell>
          <cell r="I49">
            <v>2020</v>
          </cell>
          <cell r="J49">
            <v>2021</v>
          </cell>
          <cell r="K49">
            <v>2022</v>
          </cell>
          <cell r="L49">
            <v>2023</v>
          </cell>
          <cell r="M49">
            <v>2024</v>
          </cell>
          <cell r="N49">
            <v>2025</v>
          </cell>
          <cell r="O49">
            <v>2026</v>
          </cell>
          <cell r="P49">
            <v>2027</v>
          </cell>
          <cell r="Q49">
            <v>2028</v>
          </cell>
          <cell r="R49">
            <v>2029</v>
          </cell>
          <cell r="S49">
            <v>2030</v>
          </cell>
          <cell r="T49">
            <v>2031</v>
          </cell>
          <cell r="U49">
            <v>2032</v>
          </cell>
          <cell r="V49">
            <v>2033</v>
          </cell>
          <cell r="W49">
            <v>2034</v>
          </cell>
          <cell r="X49">
            <v>2035</v>
          </cell>
          <cell r="Y49">
            <v>2036</v>
          </cell>
          <cell r="Z49">
            <v>2037</v>
          </cell>
          <cell r="AA49">
            <v>2038</v>
          </cell>
          <cell r="AB49">
            <v>2039</v>
          </cell>
          <cell r="AC49">
            <v>2040</v>
          </cell>
          <cell r="AD49">
            <v>2041</v>
          </cell>
          <cell r="AE49">
            <v>2042</v>
          </cell>
          <cell r="AF49">
            <v>2043</v>
          </cell>
          <cell r="AG49">
            <v>2044</v>
          </cell>
          <cell r="AH49">
            <v>2045</v>
          </cell>
          <cell r="AI49">
            <v>2046</v>
          </cell>
          <cell r="AJ49">
            <v>2047</v>
          </cell>
          <cell r="AK49">
            <v>2048</v>
          </cell>
          <cell r="AL49">
            <v>2049</v>
          </cell>
          <cell r="AM49">
            <v>2050</v>
          </cell>
          <cell r="AN49">
            <v>2051</v>
          </cell>
          <cell r="AO49">
            <v>2052</v>
          </cell>
          <cell r="AP49">
            <v>2053</v>
          </cell>
          <cell r="AQ49">
            <v>2054</v>
          </cell>
          <cell r="AR49">
            <v>2055</v>
          </cell>
          <cell r="AS49">
            <v>2056</v>
          </cell>
        </row>
        <row r="50">
          <cell r="E50">
            <v>2.2569661278808103E-2</v>
          </cell>
          <cell r="F50">
            <v>8.717296857744869E-2</v>
          </cell>
          <cell r="G50">
            <v>0.10270237933007269</v>
          </cell>
          <cell r="H50">
            <v>9.8803522331552818E-2</v>
          </cell>
          <cell r="I50">
            <v>8.9388213612953404E-2</v>
          </cell>
          <cell r="J50">
            <v>8.3881116613188492E-2</v>
          </cell>
          <cell r="K50">
            <v>8.5829566680124134E-2</v>
          </cell>
          <cell r="L50">
            <v>8.477464793032187E-2</v>
          </cell>
          <cell r="M50">
            <v>8.3128393348178897E-2</v>
          </cell>
          <cell r="N50">
            <v>8.310377674271574E-2</v>
          </cell>
          <cell r="O50">
            <v>8.3417262643820073E-2</v>
          </cell>
          <cell r="P50">
            <v>8.4512531981930691E-2</v>
          </cell>
          <cell r="Q50">
            <v>8.5894241113870132E-2</v>
          </cell>
          <cell r="R50">
            <v>8.718457461049979E-2</v>
          </cell>
          <cell r="S50">
            <v>8.9103802677018937E-2</v>
          </cell>
          <cell r="T50">
            <v>9.0790780287685655E-2</v>
          </cell>
          <cell r="U50">
            <v>9.2635559674515949E-2</v>
          </cell>
          <cell r="V50">
            <v>9.4309082319039395E-2</v>
          </cell>
          <cell r="W50">
            <v>9.6863153289998449E-2</v>
          </cell>
          <cell r="X50">
            <v>9.9672871813677857E-2</v>
          </cell>
          <cell r="Y50">
            <v>0.10292531478836432</v>
          </cell>
          <cell r="Z50">
            <v>0.10579037996568065</v>
          </cell>
          <cell r="AA50">
            <v>0.10750359187482975</v>
          </cell>
          <cell r="AB50">
            <v>0.11001955526056209</v>
          </cell>
          <cell r="AC50">
            <v>0.11286866250172749</v>
          </cell>
          <cell r="AD50">
            <v>0.1167037437185587</v>
          </cell>
          <cell r="AE50">
            <v>0.12076338607319596</v>
          </cell>
          <cell r="AF50">
            <v>0.12522101123623963</v>
          </cell>
          <cell r="AG50">
            <v>0.13107527398009503</v>
          </cell>
          <cell r="AH50">
            <v>0.14032710486676025</v>
          </cell>
          <cell r="AI50">
            <v>0.15088177890089571</v>
          </cell>
          <cell r="AJ50">
            <v>0.16069222550434967</v>
          </cell>
          <cell r="AK50">
            <v>0.1711485400192804</v>
          </cell>
          <cell r="AL50">
            <v>0.17833819969879064</v>
          </cell>
          <cell r="AM50">
            <v>0.19546082078003416</v>
          </cell>
          <cell r="AN50">
            <v>0.21688708260654485</v>
          </cell>
          <cell r="AO50">
            <v>0.24910980475418618</v>
          </cell>
          <cell r="AP50">
            <v>0.2961223349306682</v>
          </cell>
          <cell r="AQ50">
            <v>0.37956498371436881</v>
          </cell>
          <cell r="AR50">
            <v>0.48193818440419467</v>
          </cell>
          <cell r="AS50">
            <v>0.54453289863120269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w Names"/>
      <sheetName val="Salaries"/>
    </sheetNames>
    <sheetDataSet>
      <sheetData sheetId="0" refreshError="1">
        <row r="4">
          <cell r="B4">
            <v>32</v>
          </cell>
        </row>
        <row r="6">
          <cell r="C6" t="b">
            <v>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671"/>
  <sheetViews>
    <sheetView tabSelected="1" view="pageBreakPreview" zoomScale="85" zoomScaleNormal="100" zoomScaleSheetLayoutView="85" workbookViewId="0">
      <selection activeCell="P697" sqref="P697"/>
    </sheetView>
  </sheetViews>
  <sheetFormatPr defaultRowHeight="15" x14ac:dyDescent="0.25"/>
  <cols>
    <col min="1" max="1" width="10.5703125" style="14" customWidth="1"/>
    <col min="2" max="2" width="10.5703125" style="7" customWidth="1"/>
    <col min="3" max="3" width="17.28515625" style="7" customWidth="1"/>
    <col min="4" max="14" width="10.5703125" style="7" customWidth="1"/>
    <col min="15" max="15" width="4.42578125" style="7" customWidth="1"/>
    <col min="16" max="16384" width="9.140625" style="7"/>
  </cols>
  <sheetData>
    <row r="3" spans="1:14" ht="20.25" x14ac:dyDescent="0.3">
      <c r="A3" s="17" t="s">
        <v>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0.25" x14ac:dyDescent="0.3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20" spans="1:15" x14ac:dyDescent="0.25">
      <c r="A20" s="12"/>
      <c r="N20" s="13"/>
      <c r="O20" s="12"/>
    </row>
    <row r="45" spans="1:15" ht="20.25" x14ac:dyDescent="0.3">
      <c r="A45" s="17" t="s">
        <v>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5" ht="20.25" x14ac:dyDescent="0.3">
      <c r="A46" s="17" t="s">
        <v>2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8" spans="1:15" x14ac:dyDescent="0.25">
      <c r="A48" s="12"/>
      <c r="B48" s="5"/>
      <c r="C48" s="6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9"/>
    </row>
    <row r="49" spans="1:15" x14ac:dyDescent="0.25">
      <c r="A49" s="12">
        <v>1</v>
      </c>
      <c r="B49" s="19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10"/>
    </row>
    <row r="50" spans="1:15" x14ac:dyDescent="0.25">
      <c r="A50" s="12">
        <f>A49+1</f>
        <v>2</v>
      </c>
      <c r="B50" s="19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10"/>
    </row>
    <row r="51" spans="1:15" x14ac:dyDescent="0.25">
      <c r="A51" s="12">
        <f>A50+1</f>
        <v>3</v>
      </c>
      <c r="B51" s="19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10"/>
    </row>
    <row r="52" spans="1:15" x14ac:dyDescent="0.25">
      <c r="A52" s="12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5" x14ac:dyDescent="0.25">
      <c r="A53" s="12"/>
      <c r="C53" s="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5" x14ac:dyDescent="0.25">
      <c r="A54" s="12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5" x14ac:dyDescent="0.25">
      <c r="A55" s="12">
        <f>A51+1</f>
        <v>4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5" x14ac:dyDescent="0.25">
      <c r="A56" s="12">
        <f>A55+1</f>
        <v>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5" x14ac:dyDescent="0.25">
      <c r="A57" s="12">
        <f t="shared" ref="A57:A63" si="0">A56+1</f>
        <v>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5" x14ac:dyDescent="0.25">
      <c r="A58" s="12">
        <f t="shared" si="0"/>
        <v>7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5" x14ac:dyDescent="0.25">
      <c r="A59" s="12">
        <f t="shared" si="0"/>
        <v>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5" x14ac:dyDescent="0.25">
      <c r="A60" s="12">
        <f t="shared" si="0"/>
        <v>9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5" x14ac:dyDescent="0.25">
      <c r="A61" s="12">
        <f t="shared" si="0"/>
        <v>10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5" x14ac:dyDescent="0.25">
      <c r="A62" s="12">
        <f t="shared" si="0"/>
        <v>11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5" ht="15.75" thickBot="1" x14ac:dyDescent="0.3">
      <c r="A63" s="12">
        <f t="shared" si="0"/>
        <v>12</v>
      </c>
      <c r="B63" s="3"/>
      <c r="C63" s="4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5" ht="15.75" thickTop="1" x14ac:dyDescent="0.25">
      <c r="A64" s="1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x14ac:dyDescent="0.25">
      <c r="A65" s="12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x14ac:dyDescent="0.25">
      <c r="A66" s="1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x14ac:dyDescent="0.25">
      <c r="A67" s="12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x14ac:dyDescent="0.25">
      <c r="A68" s="1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x14ac:dyDescent="0.25">
      <c r="A69" s="1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x14ac:dyDescent="0.25">
      <c r="A70" s="1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x14ac:dyDescent="0.25">
      <c r="A71" s="1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x14ac:dyDescent="0.25">
      <c r="A72" s="1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x14ac:dyDescent="0.25">
      <c r="A73" s="1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x14ac:dyDescent="0.25">
      <c r="A74" s="1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x14ac:dyDescent="0.25">
      <c r="A75" s="1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x14ac:dyDescent="0.25">
      <c r="A76" s="1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x14ac:dyDescent="0.25">
      <c r="A77" s="1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x14ac:dyDescent="0.25">
      <c r="A78" s="1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x14ac:dyDescent="0.25">
      <c r="A79" s="1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x14ac:dyDescent="0.25">
      <c r="A80" s="1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5" x14ac:dyDescent="0.25">
      <c r="A81" s="1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5" x14ac:dyDescent="0.25">
      <c r="A82" s="1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5" x14ac:dyDescent="0.25">
      <c r="A83" s="1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5" x14ac:dyDescent="0.25">
      <c r="A84" s="1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5" x14ac:dyDescent="0.25">
      <c r="A85" s="1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5" x14ac:dyDescent="0.25">
      <c r="A86" s="12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5" x14ac:dyDescent="0.25">
      <c r="A87" s="1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5" ht="20.25" x14ac:dyDescent="0.3">
      <c r="A88" s="17" t="s">
        <v>6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5" ht="20.25" x14ac:dyDescent="0.3">
      <c r="A89" s="17" t="s">
        <v>2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5" x14ac:dyDescent="0.25">
      <c r="A90" s="12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5" x14ac:dyDescent="0.25">
      <c r="A91" s="12"/>
      <c r="B91" s="5"/>
      <c r="C91" s="6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9"/>
    </row>
    <row r="92" spans="1:15" x14ac:dyDescent="0.25">
      <c r="A92" s="12">
        <f>A63+1</f>
        <v>13</v>
      </c>
      <c r="B92" s="19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10"/>
    </row>
    <row r="93" spans="1:15" x14ac:dyDescent="0.25">
      <c r="A93" s="12">
        <f>A92+1</f>
        <v>14</v>
      </c>
      <c r="B93" s="1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10"/>
    </row>
    <row r="94" spans="1:15" x14ac:dyDescent="0.25">
      <c r="A94" s="12">
        <f>A93+1</f>
        <v>15</v>
      </c>
      <c r="B94" s="19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10"/>
    </row>
    <row r="95" spans="1:15" x14ac:dyDescent="0.25">
      <c r="A95" s="12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5" x14ac:dyDescent="0.25">
      <c r="A96" s="12"/>
      <c r="C96" s="4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2"/>
      <c r="B97" s="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x14ac:dyDescent="0.25">
      <c r="A98" s="12">
        <f>A94+1</f>
        <v>16</v>
      </c>
      <c r="B98" s="6"/>
      <c r="C98" s="4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x14ac:dyDescent="0.25">
      <c r="A99" s="12">
        <f>A98+1</f>
        <v>17</v>
      </c>
      <c r="B99" s="6"/>
      <c r="C99" s="4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x14ac:dyDescent="0.25">
      <c r="A100" s="12">
        <f t="shared" ref="A100:A106" si="1">A99+1</f>
        <v>18</v>
      </c>
      <c r="B100" s="6"/>
      <c r="C100" s="4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x14ac:dyDescent="0.25">
      <c r="A101" s="12">
        <f t="shared" si="1"/>
        <v>19</v>
      </c>
      <c r="B101" s="6"/>
      <c r="C101" s="4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x14ac:dyDescent="0.25">
      <c r="A102" s="12">
        <f t="shared" si="1"/>
        <v>20</v>
      </c>
      <c r="B102" s="6"/>
      <c r="C102" s="4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x14ac:dyDescent="0.25">
      <c r="A103" s="12">
        <f t="shared" si="1"/>
        <v>21</v>
      </c>
      <c r="B103" s="6"/>
      <c r="C103" s="4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x14ac:dyDescent="0.25">
      <c r="A104" s="12">
        <f t="shared" si="1"/>
        <v>22</v>
      </c>
      <c r="B104" s="6"/>
      <c r="C104" s="4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x14ac:dyDescent="0.25">
      <c r="A105" s="12">
        <f t="shared" si="1"/>
        <v>23</v>
      </c>
      <c r="B105" s="6"/>
      <c r="C105" s="4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5.75" thickBot="1" x14ac:dyDescent="0.3">
      <c r="A106" s="12">
        <f t="shared" si="1"/>
        <v>24</v>
      </c>
      <c r="B106" s="3"/>
      <c r="C106" s="4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5.75" thickTop="1" x14ac:dyDescent="0.25"/>
    <row r="131" spans="1:14" ht="20.25" x14ac:dyDescent="0.3">
      <c r="A131" s="17" t="s">
        <v>6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</row>
    <row r="132" spans="1:14" ht="20.25" x14ac:dyDescent="0.3">
      <c r="A132" s="17" t="s">
        <v>2</v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</row>
    <row r="134" spans="1:14" x14ac:dyDescent="0.25">
      <c r="A134" s="12"/>
      <c r="B134" s="5"/>
      <c r="C134" s="6"/>
      <c r="D134" s="1"/>
      <c r="E134" s="1"/>
      <c r="F134" s="1"/>
      <c r="G134" s="1"/>
    </row>
    <row r="135" spans="1:14" x14ac:dyDescent="0.25">
      <c r="A135" s="12">
        <f>A106+1</f>
        <v>25</v>
      </c>
      <c r="B135" s="19"/>
      <c r="C135" s="6"/>
      <c r="D135" s="6"/>
      <c r="E135" s="6"/>
      <c r="F135" s="6"/>
      <c r="G135" s="6"/>
    </row>
    <row r="136" spans="1:14" x14ac:dyDescent="0.25">
      <c r="A136" s="12">
        <f>A135+1</f>
        <v>26</v>
      </c>
      <c r="B136" s="19"/>
      <c r="C136" s="6"/>
      <c r="D136" s="6"/>
      <c r="E136" s="6"/>
      <c r="F136" s="6"/>
      <c r="G136" s="6"/>
    </row>
    <row r="137" spans="1:14" x14ac:dyDescent="0.25">
      <c r="A137" s="12">
        <f>A136+1</f>
        <v>27</v>
      </c>
      <c r="B137" s="19"/>
      <c r="C137" s="6"/>
      <c r="D137" s="6"/>
      <c r="E137" s="6"/>
      <c r="F137" s="6"/>
      <c r="G137" s="6"/>
    </row>
    <row r="138" spans="1:14" x14ac:dyDescent="0.25">
      <c r="A138" s="12"/>
      <c r="H138" s="6"/>
      <c r="I138" s="6"/>
      <c r="J138" s="6"/>
      <c r="K138" s="6"/>
      <c r="L138" s="6"/>
      <c r="M138" s="6"/>
      <c r="N138" s="6"/>
    </row>
    <row r="139" spans="1:14" x14ac:dyDescent="0.25">
      <c r="A139" s="12"/>
      <c r="C139" s="4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5">
      <c r="A140" s="12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x14ac:dyDescent="0.25">
      <c r="A141" s="12">
        <f>A137+1</f>
        <v>28</v>
      </c>
      <c r="B141" s="6"/>
      <c r="C141" s="4"/>
      <c r="D141" s="6"/>
      <c r="E141" s="6"/>
      <c r="F141" s="6"/>
      <c r="G141" s="6"/>
      <c r="H141" s="4"/>
      <c r="I141" s="4"/>
      <c r="J141" s="4"/>
      <c r="K141" s="4"/>
      <c r="L141" s="4"/>
      <c r="M141" s="4"/>
      <c r="N141" s="4"/>
    </row>
    <row r="142" spans="1:14" x14ac:dyDescent="0.25">
      <c r="A142" s="12">
        <f>A141+1</f>
        <v>29</v>
      </c>
      <c r="B142" s="6"/>
      <c r="C142" s="4"/>
      <c r="D142" s="6"/>
      <c r="E142" s="6"/>
      <c r="F142" s="6"/>
      <c r="G142" s="6"/>
      <c r="H142" s="4"/>
      <c r="I142" s="4"/>
      <c r="J142" s="4"/>
      <c r="K142" s="4"/>
      <c r="L142" s="4"/>
      <c r="M142" s="4"/>
      <c r="N142" s="4"/>
    </row>
    <row r="143" spans="1:14" x14ac:dyDescent="0.25">
      <c r="A143" s="12">
        <f t="shared" ref="A143:A149" si="2">A142+1</f>
        <v>30</v>
      </c>
      <c r="B143" s="6"/>
      <c r="C143" s="4"/>
      <c r="D143" s="6"/>
      <c r="E143" s="6"/>
      <c r="F143" s="6"/>
      <c r="G143" s="6"/>
      <c r="H143" s="4"/>
      <c r="I143" s="4"/>
      <c r="J143" s="4"/>
      <c r="K143" s="4"/>
      <c r="L143" s="4"/>
      <c r="M143" s="4"/>
      <c r="N143" s="4"/>
    </row>
    <row r="144" spans="1:14" x14ac:dyDescent="0.25">
      <c r="A144" s="12">
        <f t="shared" si="2"/>
        <v>31</v>
      </c>
      <c r="B144" s="6"/>
      <c r="C144" s="4"/>
      <c r="D144" s="6"/>
      <c r="E144" s="6"/>
      <c r="F144" s="6"/>
      <c r="G144" s="6"/>
      <c r="H144" s="4"/>
      <c r="I144" s="4"/>
      <c r="J144" s="4"/>
      <c r="K144" s="4"/>
      <c r="L144" s="4"/>
      <c r="M144" s="4"/>
      <c r="N144" s="4"/>
    </row>
    <row r="145" spans="1:14" x14ac:dyDescent="0.25">
      <c r="A145" s="12">
        <f t="shared" si="2"/>
        <v>32</v>
      </c>
      <c r="B145" s="6"/>
      <c r="C145" s="4"/>
      <c r="D145" s="6"/>
      <c r="E145" s="6"/>
      <c r="F145" s="6"/>
      <c r="G145" s="6"/>
      <c r="H145" s="4"/>
      <c r="I145" s="4"/>
      <c r="J145" s="4"/>
      <c r="K145" s="4"/>
      <c r="L145" s="4"/>
      <c r="M145" s="4"/>
      <c r="N145" s="4"/>
    </row>
    <row r="146" spans="1:14" x14ac:dyDescent="0.25">
      <c r="A146" s="12">
        <f t="shared" si="2"/>
        <v>33</v>
      </c>
      <c r="B146" s="6"/>
      <c r="C146" s="4"/>
      <c r="D146" s="6"/>
      <c r="E146" s="6"/>
      <c r="F146" s="6"/>
      <c r="G146" s="6"/>
      <c r="H146" s="4"/>
      <c r="I146" s="4"/>
      <c r="J146" s="4"/>
      <c r="K146" s="4"/>
      <c r="L146" s="4"/>
      <c r="M146" s="4"/>
      <c r="N146" s="4"/>
    </row>
    <row r="147" spans="1:14" x14ac:dyDescent="0.25">
      <c r="A147" s="12">
        <f t="shared" si="2"/>
        <v>34</v>
      </c>
      <c r="B147" s="6"/>
      <c r="C147" s="4"/>
      <c r="D147" s="6"/>
      <c r="E147" s="6"/>
      <c r="F147" s="6"/>
      <c r="G147" s="6"/>
      <c r="H147" s="4"/>
      <c r="I147" s="4"/>
      <c r="J147" s="4"/>
      <c r="K147" s="4"/>
      <c r="L147" s="4"/>
      <c r="M147" s="4"/>
      <c r="N147" s="4"/>
    </row>
    <row r="148" spans="1:14" x14ac:dyDescent="0.25">
      <c r="A148" s="12">
        <f t="shared" si="2"/>
        <v>35</v>
      </c>
      <c r="B148" s="6"/>
      <c r="C148" s="4"/>
      <c r="D148" s="6"/>
      <c r="E148" s="6"/>
      <c r="F148" s="6"/>
      <c r="G148" s="6"/>
      <c r="H148" s="4"/>
      <c r="I148" s="4"/>
      <c r="J148" s="4"/>
      <c r="K148" s="4"/>
      <c r="L148" s="4"/>
      <c r="M148" s="4"/>
      <c r="N148" s="4"/>
    </row>
    <row r="149" spans="1:14" ht="15.75" thickBot="1" x14ac:dyDescent="0.3">
      <c r="A149" s="12">
        <f t="shared" si="2"/>
        <v>36</v>
      </c>
      <c r="B149" s="3"/>
      <c r="C149" s="4"/>
      <c r="D149" s="8"/>
      <c r="E149" s="8"/>
      <c r="F149" s="8"/>
      <c r="G149" s="8"/>
      <c r="H149" s="2"/>
      <c r="I149" s="2"/>
      <c r="J149" s="2"/>
      <c r="K149" s="2"/>
      <c r="L149" s="2"/>
      <c r="M149" s="2"/>
      <c r="N149" s="2"/>
    </row>
    <row r="150" spans="1:14" ht="15.75" thickTop="1" x14ac:dyDescent="0.25">
      <c r="A150" s="12"/>
      <c r="B150" s="15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x14ac:dyDescent="0.25">
      <c r="A151" s="12"/>
      <c r="B151" s="1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x14ac:dyDescent="0.25">
      <c r="A152" s="12"/>
      <c r="B152" s="18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x14ac:dyDescent="0.25">
      <c r="A153" s="12"/>
      <c r="B153" s="18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x14ac:dyDescent="0.25">
      <c r="A154" s="12"/>
      <c r="B154" s="18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x14ac:dyDescent="0.25">
      <c r="A155" s="12"/>
      <c r="B155" s="1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x14ac:dyDescent="0.25">
      <c r="A156" s="12"/>
      <c r="B156" s="18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x14ac:dyDescent="0.25">
      <c r="A157" s="12"/>
      <c r="B157" s="18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x14ac:dyDescent="0.25">
      <c r="A158" s="12"/>
      <c r="B158" s="18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69" spans="1:14" ht="16.5" customHeight="1" x14ac:dyDescent="0.25"/>
    <row r="174" spans="1:14" ht="20.25" x14ac:dyDescent="0.3">
      <c r="A174" s="17" t="s">
        <v>6</v>
      </c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1:14" ht="20.25" x14ac:dyDescent="0.3">
      <c r="A175" s="17" t="s">
        <v>3</v>
      </c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</row>
    <row r="191" spans="1:15" x14ac:dyDescent="0.25">
      <c r="A191" s="12"/>
      <c r="N191" s="13"/>
      <c r="O191" s="12"/>
    </row>
    <row r="219" spans="1:15" ht="20.25" x14ac:dyDescent="0.3">
      <c r="A219" s="17" t="s">
        <v>6</v>
      </c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</row>
    <row r="220" spans="1:15" ht="20.25" x14ac:dyDescent="0.3">
      <c r="A220" s="17" t="s">
        <v>3</v>
      </c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</row>
    <row r="222" spans="1:15" x14ac:dyDescent="0.25">
      <c r="A222" s="12"/>
      <c r="B222" s="5"/>
      <c r="C222" s="6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9"/>
    </row>
    <row r="223" spans="1:15" x14ac:dyDescent="0.25">
      <c r="A223" s="12">
        <f>A149+1</f>
        <v>37</v>
      </c>
      <c r="B223" s="19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10"/>
    </row>
    <row r="224" spans="1:15" x14ac:dyDescent="0.25">
      <c r="A224" s="12">
        <f>A223+1</f>
        <v>38</v>
      </c>
      <c r="B224" s="19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10"/>
    </row>
    <row r="225" spans="1:15" x14ac:dyDescent="0.25">
      <c r="A225" s="12">
        <f>A224+1</f>
        <v>39</v>
      </c>
      <c r="B225" s="19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10"/>
    </row>
    <row r="226" spans="1:15" x14ac:dyDescent="0.25">
      <c r="A226" s="12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5" x14ac:dyDescent="0.25">
      <c r="A227" s="12"/>
      <c r="C227" s="4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5" x14ac:dyDescent="0.25">
      <c r="A228" s="12"/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5" x14ac:dyDescent="0.25">
      <c r="A229" s="12">
        <f>A225+1</f>
        <v>40</v>
      </c>
      <c r="B229" s="6"/>
      <c r="C229" s="4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</row>
    <row r="230" spans="1:15" x14ac:dyDescent="0.25">
      <c r="A230" s="12">
        <f>A229+1</f>
        <v>41</v>
      </c>
      <c r="B230" s="6"/>
      <c r="C230" s="4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</row>
    <row r="231" spans="1:15" x14ac:dyDescent="0.25">
      <c r="A231" s="12">
        <f t="shared" ref="A231:A237" si="3">A230+1</f>
        <v>42</v>
      </c>
      <c r="B231" s="6"/>
      <c r="C231" s="4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</row>
    <row r="232" spans="1:15" x14ac:dyDescent="0.25">
      <c r="A232" s="12">
        <f t="shared" si="3"/>
        <v>43</v>
      </c>
      <c r="B232" s="6"/>
      <c r="C232" s="4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spans="1:15" x14ac:dyDescent="0.25">
      <c r="A233" s="12">
        <f t="shared" si="3"/>
        <v>44</v>
      </c>
      <c r="B233" s="6"/>
      <c r="C233" s="4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</row>
    <row r="234" spans="1:15" x14ac:dyDescent="0.25">
      <c r="A234" s="12">
        <f t="shared" si="3"/>
        <v>45</v>
      </c>
      <c r="B234" s="6"/>
      <c r="C234" s="4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</row>
    <row r="235" spans="1:15" x14ac:dyDescent="0.25">
      <c r="A235" s="12">
        <f t="shared" si="3"/>
        <v>46</v>
      </c>
      <c r="B235" s="6"/>
      <c r="C235" s="4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</row>
    <row r="236" spans="1:15" x14ac:dyDescent="0.25">
      <c r="A236" s="12">
        <f t="shared" si="3"/>
        <v>47</v>
      </c>
      <c r="B236" s="6"/>
      <c r="C236" s="4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1:15" ht="15.75" thickBot="1" x14ac:dyDescent="0.3">
      <c r="A237" s="12">
        <f t="shared" si="3"/>
        <v>48</v>
      </c>
      <c r="B237" s="3"/>
      <c r="C237" s="4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5" ht="15.75" thickTop="1" x14ac:dyDescent="0.25">
      <c r="A238" s="12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5" x14ac:dyDescent="0.25">
      <c r="A239" s="12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5" x14ac:dyDescent="0.25">
      <c r="A240" s="12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x14ac:dyDescent="0.25">
      <c r="A241" s="12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x14ac:dyDescent="0.25">
      <c r="A242" s="12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x14ac:dyDescent="0.25">
      <c r="A243" s="12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x14ac:dyDescent="0.25">
      <c r="A244" s="12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x14ac:dyDescent="0.25">
      <c r="A245" s="12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x14ac:dyDescent="0.25">
      <c r="A246" s="12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x14ac:dyDescent="0.25">
      <c r="A247" s="12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x14ac:dyDescent="0.25">
      <c r="A248" s="12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x14ac:dyDescent="0.25">
      <c r="A249" s="12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x14ac:dyDescent="0.25">
      <c r="A250" s="12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x14ac:dyDescent="0.25">
      <c r="A251" s="12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x14ac:dyDescent="0.25">
      <c r="A252" s="12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x14ac:dyDescent="0.25">
      <c r="A253" s="12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x14ac:dyDescent="0.25">
      <c r="A254" s="12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x14ac:dyDescent="0.25">
      <c r="A255" s="12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x14ac:dyDescent="0.25">
      <c r="A256" s="12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5" x14ac:dyDescent="0.25">
      <c r="A257" s="12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5" x14ac:dyDescent="0.25">
      <c r="A258" s="12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5" x14ac:dyDescent="0.25">
      <c r="A259" s="12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5" x14ac:dyDescent="0.25">
      <c r="A260" s="12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5" ht="20.25" x14ac:dyDescent="0.3">
      <c r="A261" s="17" t="s">
        <v>6</v>
      </c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</row>
    <row r="262" spans="1:15" ht="20.25" x14ac:dyDescent="0.3">
      <c r="A262" s="17" t="s">
        <v>3</v>
      </c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</row>
    <row r="263" spans="1:15" x14ac:dyDescent="0.25">
      <c r="A263" s="12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5" x14ac:dyDescent="0.25">
      <c r="A264" s="12"/>
      <c r="B264" s="5"/>
      <c r="C264" s="6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9"/>
    </row>
    <row r="265" spans="1:15" x14ac:dyDescent="0.25">
      <c r="A265" s="12">
        <f>A237+1</f>
        <v>49</v>
      </c>
      <c r="B265" s="19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10"/>
    </row>
    <row r="266" spans="1:15" x14ac:dyDescent="0.25">
      <c r="A266" s="12">
        <f>A265+1</f>
        <v>50</v>
      </c>
      <c r="B266" s="19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10"/>
    </row>
    <row r="267" spans="1:15" x14ac:dyDescent="0.25">
      <c r="A267" s="12">
        <f>A266+1</f>
        <v>51</v>
      </c>
      <c r="B267" s="19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10"/>
    </row>
    <row r="268" spans="1:15" x14ac:dyDescent="0.25">
      <c r="A268" s="12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5" x14ac:dyDescent="0.25">
      <c r="A269" s="12"/>
      <c r="C269" s="4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5" x14ac:dyDescent="0.25">
      <c r="A270" s="12"/>
      <c r="B270" s="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5" x14ac:dyDescent="0.25">
      <c r="A271" s="12">
        <f>A267+1</f>
        <v>52</v>
      </c>
      <c r="B271" s="6"/>
      <c r="C271" s="4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</row>
    <row r="272" spans="1:15" x14ac:dyDescent="0.25">
      <c r="A272" s="12">
        <f>A271+1</f>
        <v>53</v>
      </c>
      <c r="B272" s="6"/>
      <c r="C272" s="4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</row>
    <row r="273" spans="1:14" x14ac:dyDescent="0.25">
      <c r="A273" s="12">
        <f t="shared" ref="A273:A279" si="4">A272+1</f>
        <v>54</v>
      </c>
      <c r="B273" s="6"/>
      <c r="C273" s="4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</row>
    <row r="274" spans="1:14" x14ac:dyDescent="0.25">
      <c r="A274" s="12">
        <f t="shared" si="4"/>
        <v>55</v>
      </c>
      <c r="B274" s="6"/>
      <c r="C274" s="4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1:14" x14ac:dyDescent="0.25">
      <c r="A275" s="12">
        <f t="shared" si="4"/>
        <v>56</v>
      </c>
      <c r="B275" s="6"/>
      <c r="C275" s="4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</row>
    <row r="276" spans="1:14" x14ac:dyDescent="0.25">
      <c r="A276" s="12">
        <f t="shared" si="4"/>
        <v>57</v>
      </c>
      <c r="B276" s="6"/>
      <c r="C276" s="4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</row>
    <row r="277" spans="1:14" x14ac:dyDescent="0.25">
      <c r="A277" s="12">
        <f t="shared" si="4"/>
        <v>58</v>
      </c>
      <c r="B277" s="6"/>
      <c r="C277" s="4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</row>
    <row r="278" spans="1:14" x14ac:dyDescent="0.25">
      <c r="A278" s="12">
        <f t="shared" si="4"/>
        <v>59</v>
      </c>
      <c r="B278" s="6"/>
      <c r="C278" s="4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</row>
    <row r="279" spans="1:14" ht="15.75" thickBot="1" x14ac:dyDescent="0.3">
      <c r="A279" s="12">
        <f t="shared" si="4"/>
        <v>60</v>
      </c>
      <c r="B279" s="3"/>
      <c r="C279" s="4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ht="15.75" thickTop="1" x14ac:dyDescent="0.25"/>
    <row r="305" spans="1:14" ht="20.25" x14ac:dyDescent="0.3">
      <c r="A305" s="17" t="s">
        <v>6</v>
      </c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</row>
    <row r="306" spans="1:14" ht="20.25" x14ac:dyDescent="0.3">
      <c r="A306" s="17" t="s">
        <v>3</v>
      </c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</row>
    <row r="308" spans="1:14" x14ac:dyDescent="0.25">
      <c r="A308" s="12"/>
      <c r="B308" s="5"/>
      <c r="C308" s="6"/>
      <c r="D308" s="1"/>
      <c r="E308" s="1"/>
      <c r="F308" s="1"/>
      <c r="G308" s="1"/>
    </row>
    <row r="309" spans="1:14" x14ac:dyDescent="0.25">
      <c r="A309" s="12">
        <f>A279+1</f>
        <v>61</v>
      </c>
      <c r="B309" s="19"/>
      <c r="C309" s="6"/>
      <c r="D309" s="6"/>
      <c r="E309" s="6"/>
      <c r="F309" s="6"/>
      <c r="G309" s="6"/>
    </row>
    <row r="310" spans="1:14" x14ac:dyDescent="0.25">
      <c r="A310" s="12">
        <f>A309+1</f>
        <v>62</v>
      </c>
      <c r="B310" s="19"/>
      <c r="C310" s="6"/>
      <c r="D310" s="6"/>
      <c r="E310" s="6"/>
      <c r="F310" s="6"/>
      <c r="G310" s="6"/>
    </row>
    <row r="311" spans="1:14" x14ac:dyDescent="0.25">
      <c r="A311" s="12">
        <f>A310+1</f>
        <v>63</v>
      </c>
      <c r="B311" s="19"/>
      <c r="C311" s="6"/>
      <c r="D311" s="6"/>
      <c r="E311" s="6"/>
      <c r="F311" s="6"/>
      <c r="G311" s="6"/>
    </row>
    <row r="312" spans="1:14" x14ac:dyDescent="0.25">
      <c r="A312" s="12"/>
      <c r="H312" s="6"/>
      <c r="I312" s="6"/>
      <c r="J312" s="6"/>
      <c r="K312" s="6"/>
      <c r="L312" s="6"/>
      <c r="M312" s="6"/>
      <c r="N312" s="6"/>
    </row>
    <row r="313" spans="1:14" x14ac:dyDescent="0.25">
      <c r="A313" s="12"/>
      <c r="C313" s="4"/>
      <c r="D313" s="1"/>
      <c r="E313" s="1"/>
      <c r="F313" s="1"/>
      <c r="G313" s="1"/>
      <c r="H313" s="6"/>
      <c r="I313" s="6"/>
      <c r="J313" s="6"/>
      <c r="K313" s="6"/>
      <c r="L313" s="6"/>
      <c r="M313" s="6"/>
      <c r="N313" s="6"/>
    </row>
    <row r="314" spans="1:14" x14ac:dyDescent="0.25">
      <c r="A314" s="12"/>
      <c r="B314" s="3"/>
      <c r="C314" s="4"/>
      <c r="D314" s="4"/>
      <c r="E314" s="4"/>
      <c r="F314" s="4"/>
      <c r="G314" s="4"/>
      <c r="H314" s="6"/>
      <c r="I314" s="6"/>
      <c r="J314" s="6"/>
      <c r="K314" s="6"/>
      <c r="L314" s="6"/>
      <c r="M314" s="6"/>
      <c r="N314" s="6"/>
    </row>
    <row r="315" spans="1:14" x14ac:dyDescent="0.25">
      <c r="A315" s="12">
        <f>A311+1</f>
        <v>64</v>
      </c>
      <c r="B315" s="6"/>
      <c r="C315" s="4"/>
      <c r="D315" s="11"/>
      <c r="E315" s="11"/>
      <c r="F315" s="11"/>
      <c r="G315" s="11"/>
      <c r="H315" s="6"/>
      <c r="I315" s="6"/>
      <c r="J315" s="6"/>
      <c r="K315" s="6"/>
      <c r="L315" s="6"/>
      <c r="M315" s="6"/>
      <c r="N315" s="6"/>
    </row>
    <row r="316" spans="1:14" x14ac:dyDescent="0.25">
      <c r="A316" s="12">
        <f>A315+1</f>
        <v>65</v>
      </c>
      <c r="B316" s="6"/>
      <c r="C316" s="4"/>
      <c r="D316" s="11"/>
      <c r="E316" s="11"/>
      <c r="F316" s="11"/>
      <c r="G316" s="11"/>
      <c r="H316" s="6"/>
      <c r="I316" s="6"/>
      <c r="J316" s="6"/>
      <c r="K316" s="6"/>
      <c r="L316" s="6"/>
      <c r="M316" s="6"/>
      <c r="N316" s="6"/>
    </row>
    <row r="317" spans="1:14" x14ac:dyDescent="0.25">
      <c r="A317" s="12">
        <f t="shared" ref="A317:A323" si="5">A316+1</f>
        <v>66</v>
      </c>
      <c r="B317" s="6"/>
      <c r="C317" s="4"/>
      <c r="D317" s="11"/>
      <c r="E317" s="11"/>
      <c r="F317" s="11"/>
      <c r="G317" s="11"/>
      <c r="H317" s="6"/>
      <c r="I317" s="6"/>
      <c r="J317" s="6"/>
      <c r="K317" s="6"/>
      <c r="L317" s="6"/>
      <c r="M317" s="6"/>
      <c r="N317" s="6"/>
    </row>
    <row r="318" spans="1:14" x14ac:dyDescent="0.25">
      <c r="A318" s="12">
        <f t="shared" si="5"/>
        <v>67</v>
      </c>
      <c r="B318" s="6"/>
      <c r="C318" s="4"/>
      <c r="D318" s="11"/>
      <c r="E318" s="11"/>
      <c r="F318" s="11"/>
      <c r="G318" s="11"/>
      <c r="H318" s="6"/>
      <c r="I318" s="6"/>
      <c r="J318" s="6"/>
      <c r="K318" s="6"/>
      <c r="L318" s="6"/>
      <c r="M318" s="6"/>
      <c r="N318" s="6"/>
    </row>
    <row r="319" spans="1:14" x14ac:dyDescent="0.25">
      <c r="A319" s="12">
        <f t="shared" si="5"/>
        <v>68</v>
      </c>
      <c r="B319" s="6"/>
      <c r="C319" s="4"/>
      <c r="D319" s="11"/>
      <c r="E319" s="11"/>
      <c r="F319" s="11"/>
      <c r="G319" s="11"/>
      <c r="H319" s="4"/>
      <c r="I319" s="4"/>
      <c r="J319" s="4"/>
      <c r="K319" s="4"/>
      <c r="L319" s="4"/>
      <c r="M319" s="4"/>
      <c r="N319" s="4"/>
    </row>
    <row r="320" spans="1:14" x14ac:dyDescent="0.25">
      <c r="A320" s="12">
        <f t="shared" si="5"/>
        <v>69</v>
      </c>
      <c r="B320" s="6"/>
      <c r="C320" s="4"/>
      <c r="D320" s="11"/>
      <c r="E320" s="11"/>
      <c r="F320" s="11"/>
      <c r="G320" s="11"/>
      <c r="H320" s="4"/>
      <c r="I320" s="4"/>
      <c r="J320" s="4"/>
      <c r="K320" s="4"/>
      <c r="L320" s="4"/>
      <c r="M320" s="4"/>
      <c r="N320" s="4"/>
    </row>
    <row r="321" spans="1:14" x14ac:dyDescent="0.25">
      <c r="A321" s="12">
        <f t="shared" si="5"/>
        <v>70</v>
      </c>
      <c r="B321" s="6"/>
      <c r="C321" s="4"/>
      <c r="D321" s="11"/>
      <c r="E321" s="11"/>
      <c r="F321" s="11"/>
      <c r="G321" s="11"/>
      <c r="H321" s="1"/>
      <c r="I321" s="1"/>
      <c r="J321" s="1"/>
      <c r="K321" s="1"/>
      <c r="L321" s="1"/>
      <c r="M321" s="1"/>
      <c r="N321" s="1"/>
    </row>
    <row r="322" spans="1:14" x14ac:dyDescent="0.25">
      <c r="A322" s="12">
        <f t="shared" si="5"/>
        <v>71</v>
      </c>
      <c r="B322" s="6"/>
      <c r="C322" s="4"/>
      <c r="D322" s="11"/>
      <c r="E322" s="11"/>
      <c r="F322" s="11"/>
      <c r="G322" s="11"/>
      <c r="H322" s="6"/>
      <c r="I322" s="6"/>
      <c r="J322" s="6"/>
      <c r="K322" s="6"/>
      <c r="L322" s="6"/>
      <c r="M322" s="6"/>
      <c r="N322" s="6"/>
    </row>
    <row r="323" spans="1:14" ht="15.75" thickBot="1" x14ac:dyDescent="0.3">
      <c r="A323" s="12">
        <f t="shared" si="5"/>
        <v>72</v>
      </c>
      <c r="B323" s="3"/>
      <c r="C323" s="4"/>
      <c r="D323" s="8"/>
      <c r="E323" s="8"/>
      <c r="F323" s="8"/>
      <c r="G323" s="8"/>
      <c r="H323" s="2"/>
      <c r="I323" s="2"/>
      <c r="J323" s="2"/>
      <c r="K323" s="2"/>
      <c r="L323" s="2"/>
      <c r="M323" s="2"/>
      <c r="N323" s="2"/>
    </row>
    <row r="324" spans="1:14" ht="15.75" thickTop="1" x14ac:dyDescent="0.25">
      <c r="A324" s="12"/>
      <c r="B324" s="3"/>
      <c r="C324" s="4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x14ac:dyDescent="0.25">
      <c r="A325" s="12"/>
      <c r="B325" s="3"/>
      <c r="C325" s="4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x14ac:dyDescent="0.25">
      <c r="A326" s="12"/>
      <c r="B326" s="3"/>
      <c r="C326" s="4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x14ac:dyDescent="0.25">
      <c r="A327" s="12"/>
      <c r="B327" s="3"/>
      <c r="C327" s="4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x14ac:dyDescent="0.25">
      <c r="A328" s="12"/>
      <c r="B328" s="3"/>
      <c r="C328" s="4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x14ac:dyDescent="0.25">
      <c r="A329" s="12"/>
      <c r="B329" s="3"/>
      <c r="C329" s="4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x14ac:dyDescent="0.25">
      <c r="A330" s="12"/>
      <c r="B330" s="3"/>
      <c r="C330" s="4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x14ac:dyDescent="0.25">
      <c r="A331" s="12"/>
      <c r="B331" s="3"/>
      <c r="C331" s="4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x14ac:dyDescent="0.25">
      <c r="A332" s="12"/>
      <c r="B332" s="3"/>
      <c r="C332" s="4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x14ac:dyDescent="0.25">
      <c r="A333" s="12"/>
      <c r="B333" s="3"/>
      <c r="C333" s="4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x14ac:dyDescent="0.25">
      <c r="A334" s="12"/>
      <c r="B334" s="3"/>
      <c r="C334" s="4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x14ac:dyDescent="0.25">
      <c r="A335" s="12"/>
      <c r="B335" s="3"/>
      <c r="C335" s="4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x14ac:dyDescent="0.25">
      <c r="A336" s="12"/>
      <c r="B336" s="3"/>
      <c r="C336" s="4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x14ac:dyDescent="0.25">
      <c r="A337" s="12"/>
      <c r="B337" s="3"/>
      <c r="C337" s="4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x14ac:dyDescent="0.25">
      <c r="A338" s="12"/>
      <c r="B338" s="3"/>
      <c r="C338" s="4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x14ac:dyDescent="0.25">
      <c r="A339" s="12"/>
      <c r="B339" s="3"/>
      <c r="C339" s="4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x14ac:dyDescent="0.25">
      <c r="A340" s="12"/>
      <c r="B340" s="3"/>
      <c r="C340" s="4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x14ac:dyDescent="0.25">
      <c r="A341" s="12"/>
      <c r="B341" s="3"/>
      <c r="C341" s="4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x14ac:dyDescent="0.25">
      <c r="A342" s="12"/>
      <c r="B342" s="3"/>
      <c r="C342" s="4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x14ac:dyDescent="0.25">
      <c r="A343" s="12"/>
      <c r="B343" s="3"/>
      <c r="C343" s="4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x14ac:dyDescent="0.25">
      <c r="A344" s="12"/>
      <c r="B344" s="3"/>
      <c r="C344" s="4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x14ac:dyDescent="0.25">
      <c r="A345" s="12"/>
      <c r="B345" s="3"/>
      <c r="C345" s="4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x14ac:dyDescent="0.25">
      <c r="A346" s="12"/>
      <c r="B346" s="15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x14ac:dyDescent="0.25">
      <c r="A347" s="12"/>
      <c r="B347" s="1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50" spans="1:14" ht="20.25" x14ac:dyDescent="0.3">
      <c r="A350" s="17" t="s">
        <v>6</v>
      </c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</row>
    <row r="351" spans="1:14" ht="20.25" x14ac:dyDescent="0.3">
      <c r="A351" s="17" t="s">
        <v>4</v>
      </c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</row>
    <row r="367" spans="1:14" x14ac:dyDescent="0.25">
      <c r="A367" s="12" t="s">
        <v>0</v>
      </c>
      <c r="M367" s="12"/>
      <c r="N367" s="12" t="s">
        <v>1</v>
      </c>
    </row>
    <row r="394" spans="1:14" ht="20.25" x14ac:dyDescent="0.3">
      <c r="A394" s="17" t="s">
        <v>6</v>
      </c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</row>
    <row r="395" spans="1:14" ht="20.25" x14ac:dyDescent="0.3">
      <c r="A395" s="17" t="s">
        <v>4</v>
      </c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</row>
    <row r="397" spans="1:14" x14ac:dyDescent="0.25">
      <c r="A397" s="12"/>
      <c r="B397" s="5"/>
      <c r="C397" s="6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x14ac:dyDescent="0.25">
      <c r="A398" s="12">
        <f>+A323+1</f>
        <v>73</v>
      </c>
      <c r="B398" s="18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1:14" x14ac:dyDescent="0.25">
      <c r="A399" s="12">
        <f>A398+1</f>
        <v>74</v>
      </c>
      <c r="B399" s="18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1:14" x14ac:dyDescent="0.25">
      <c r="A400" s="12">
        <f>A399+1</f>
        <v>75</v>
      </c>
      <c r="B400" s="18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1:14" x14ac:dyDescent="0.25">
      <c r="A401" s="12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x14ac:dyDescent="0.25">
      <c r="A402" s="12"/>
      <c r="C402" s="4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x14ac:dyDescent="0.25">
      <c r="A403" s="12"/>
      <c r="B403" s="3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x14ac:dyDescent="0.25">
      <c r="A404" s="12">
        <f>A400+1</f>
        <v>76</v>
      </c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1:14" x14ac:dyDescent="0.25">
      <c r="A405" s="12">
        <f>A404+1</f>
        <v>77</v>
      </c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1:14" x14ac:dyDescent="0.25">
      <c r="A406" s="12">
        <f t="shared" ref="A406:A412" si="6">A405+1</f>
        <v>78</v>
      </c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1:14" x14ac:dyDescent="0.25">
      <c r="A407" s="12">
        <f t="shared" si="6"/>
        <v>79</v>
      </c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1:14" x14ac:dyDescent="0.25">
      <c r="A408" s="12">
        <f t="shared" si="6"/>
        <v>80</v>
      </c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1:14" x14ac:dyDescent="0.25">
      <c r="A409" s="12">
        <f t="shared" si="6"/>
        <v>81</v>
      </c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1:14" x14ac:dyDescent="0.25">
      <c r="A410" s="12">
        <f t="shared" si="6"/>
        <v>82</v>
      </c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1:14" x14ac:dyDescent="0.25">
      <c r="A411" s="12">
        <f t="shared" si="6"/>
        <v>83</v>
      </c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1:14" ht="15.75" thickBot="1" x14ac:dyDescent="0.3">
      <c r="A412" s="12">
        <f t="shared" si="6"/>
        <v>84</v>
      </c>
      <c r="B412" s="3"/>
      <c r="C412" s="4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</row>
    <row r="413" spans="1:14" ht="15.75" thickTop="1" x14ac:dyDescent="0.25">
      <c r="A413" s="12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x14ac:dyDescent="0.25">
      <c r="A414" s="12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x14ac:dyDescent="0.25">
      <c r="A415" s="12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x14ac:dyDescent="0.25">
      <c r="A416" s="12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x14ac:dyDescent="0.25">
      <c r="A417" s="12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x14ac:dyDescent="0.25">
      <c r="A418" s="12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x14ac:dyDescent="0.25">
      <c r="A419" s="12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x14ac:dyDescent="0.25">
      <c r="A420" s="12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x14ac:dyDescent="0.25">
      <c r="A421" s="12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x14ac:dyDescent="0.25">
      <c r="A422" s="12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x14ac:dyDescent="0.25">
      <c r="A423" s="12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x14ac:dyDescent="0.25">
      <c r="A424" s="12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x14ac:dyDescent="0.25">
      <c r="A425" s="12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x14ac:dyDescent="0.25">
      <c r="A426" s="12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x14ac:dyDescent="0.25">
      <c r="A427" s="12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x14ac:dyDescent="0.25">
      <c r="A428" s="12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x14ac:dyDescent="0.25">
      <c r="A429" s="12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x14ac:dyDescent="0.25">
      <c r="A430" s="12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x14ac:dyDescent="0.25">
      <c r="A431" s="12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x14ac:dyDescent="0.25">
      <c r="A432" s="12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x14ac:dyDescent="0.25">
      <c r="A433" s="12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x14ac:dyDescent="0.25">
      <c r="A434" s="12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x14ac:dyDescent="0.25">
      <c r="A435" s="12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20.25" x14ac:dyDescent="0.3">
      <c r="A436" s="17" t="s">
        <v>6</v>
      </c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</row>
    <row r="437" spans="1:14" ht="20.25" x14ac:dyDescent="0.3">
      <c r="A437" s="17" t="s">
        <v>4</v>
      </c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</row>
    <row r="438" spans="1:14" x14ac:dyDescent="0.25">
      <c r="A438" s="12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x14ac:dyDescent="0.25">
      <c r="A439" s="12"/>
      <c r="B439" s="5"/>
      <c r="C439" s="6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x14ac:dyDescent="0.25">
      <c r="A440" s="12">
        <f>A412+1</f>
        <v>85</v>
      </c>
      <c r="B440" s="18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1:14" x14ac:dyDescent="0.25">
      <c r="A441" s="12">
        <f>A440+1</f>
        <v>86</v>
      </c>
      <c r="B441" s="18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1:14" x14ac:dyDescent="0.25">
      <c r="A442" s="12">
        <f>A441+1</f>
        <v>87</v>
      </c>
      <c r="B442" s="18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1:14" x14ac:dyDescent="0.25">
      <c r="A443" s="12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x14ac:dyDescent="0.25">
      <c r="A444" s="12"/>
      <c r="C444" s="4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x14ac:dyDescent="0.25">
      <c r="A445" s="12"/>
      <c r="B445" s="3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x14ac:dyDescent="0.25">
      <c r="A446" s="12">
        <f>A442+1</f>
        <v>88</v>
      </c>
      <c r="B446" s="6"/>
      <c r="C446" s="4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1:14" x14ac:dyDescent="0.25">
      <c r="A447" s="12">
        <f>A446+1</f>
        <v>89</v>
      </c>
      <c r="B447" s="6"/>
      <c r="C447" s="4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1:14" x14ac:dyDescent="0.25">
      <c r="A448" s="12">
        <f t="shared" ref="A448:A454" si="7">A447+1</f>
        <v>90</v>
      </c>
      <c r="B448" s="6"/>
      <c r="C448" s="4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1:14" x14ac:dyDescent="0.25">
      <c r="A449" s="12">
        <f t="shared" si="7"/>
        <v>91</v>
      </c>
      <c r="B449" s="6"/>
      <c r="C449" s="4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1:14" x14ac:dyDescent="0.25">
      <c r="A450" s="12">
        <f t="shared" si="7"/>
        <v>92</v>
      </c>
      <c r="B450" s="6"/>
      <c r="C450" s="4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1:14" x14ac:dyDescent="0.25">
      <c r="A451" s="12">
        <f t="shared" si="7"/>
        <v>93</v>
      </c>
      <c r="B451" s="6"/>
      <c r="C451" s="4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1:14" x14ac:dyDescent="0.25">
      <c r="A452" s="12">
        <f t="shared" si="7"/>
        <v>94</v>
      </c>
      <c r="B452" s="6"/>
      <c r="C452" s="4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1:14" x14ac:dyDescent="0.25">
      <c r="A453" s="12">
        <f t="shared" si="7"/>
        <v>95</v>
      </c>
      <c r="B453" s="6"/>
      <c r="C453" s="4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1:14" ht="15.75" thickBot="1" x14ac:dyDescent="0.3">
      <c r="A454" s="12">
        <f t="shared" si="7"/>
        <v>96</v>
      </c>
      <c r="B454" s="3"/>
      <c r="C454" s="4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</row>
    <row r="455" spans="1:14" ht="15.75" thickTop="1" x14ac:dyDescent="0.25"/>
    <row r="479" spans="1:14" ht="20.25" x14ac:dyDescent="0.3">
      <c r="A479" s="17" t="s">
        <v>6</v>
      </c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</row>
    <row r="480" spans="1:14" ht="20.25" x14ac:dyDescent="0.3">
      <c r="A480" s="17" t="s">
        <v>4</v>
      </c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</row>
    <row r="482" spans="1:14" x14ac:dyDescent="0.25">
      <c r="A482" s="12"/>
      <c r="B482" s="5"/>
      <c r="C482" s="6"/>
      <c r="D482" s="1"/>
      <c r="E482" s="1"/>
      <c r="F482" s="1"/>
      <c r="G482" s="1"/>
    </row>
    <row r="483" spans="1:14" x14ac:dyDescent="0.25">
      <c r="A483" s="12">
        <f>A454+1</f>
        <v>97</v>
      </c>
      <c r="B483" s="18"/>
      <c r="C483" s="6"/>
      <c r="D483" s="6"/>
      <c r="E483" s="6"/>
      <c r="F483" s="6"/>
      <c r="G483" s="6"/>
    </row>
    <row r="484" spans="1:14" x14ac:dyDescent="0.25">
      <c r="A484" s="12">
        <f>A483+1</f>
        <v>98</v>
      </c>
      <c r="B484" s="18"/>
      <c r="C484" s="6"/>
      <c r="D484" s="6"/>
      <c r="E484" s="6"/>
      <c r="F484" s="6"/>
      <c r="G484" s="6"/>
    </row>
    <row r="485" spans="1:14" x14ac:dyDescent="0.25">
      <c r="A485" s="12">
        <f>A484+1</f>
        <v>99</v>
      </c>
      <c r="B485" s="18"/>
      <c r="C485" s="6"/>
      <c r="D485" s="6"/>
      <c r="E485" s="6"/>
      <c r="F485" s="6"/>
      <c r="G485" s="6"/>
      <c r="H485" s="1"/>
      <c r="I485" s="1"/>
      <c r="J485" s="1"/>
      <c r="K485" s="1"/>
      <c r="L485" s="1"/>
      <c r="M485" s="1"/>
      <c r="N485" s="1"/>
    </row>
    <row r="486" spans="1:14" x14ac:dyDescent="0.25">
      <c r="A486" s="12"/>
      <c r="H486" s="6"/>
      <c r="I486" s="6"/>
      <c r="J486" s="6"/>
      <c r="K486" s="6"/>
      <c r="L486" s="6"/>
      <c r="M486" s="6"/>
      <c r="N486" s="6"/>
    </row>
    <row r="487" spans="1:14" x14ac:dyDescent="0.25">
      <c r="A487" s="12"/>
      <c r="C487" s="4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x14ac:dyDescent="0.25">
      <c r="A488" s="12"/>
      <c r="B488" s="3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x14ac:dyDescent="0.25">
      <c r="A489" s="12">
        <f>A485+1</f>
        <v>100</v>
      </c>
      <c r="B489" s="6"/>
      <c r="C489" s="4"/>
      <c r="D489" s="6"/>
      <c r="E489" s="6"/>
      <c r="F489" s="6"/>
      <c r="G489" s="6"/>
      <c r="H489" s="4"/>
      <c r="I489" s="4"/>
      <c r="J489" s="4"/>
      <c r="K489" s="4"/>
      <c r="L489" s="4"/>
      <c r="M489" s="4"/>
      <c r="N489" s="4"/>
    </row>
    <row r="490" spans="1:14" x14ac:dyDescent="0.25">
      <c r="A490" s="12">
        <f>A489+1</f>
        <v>101</v>
      </c>
      <c r="B490" s="6"/>
      <c r="C490" s="4"/>
      <c r="D490" s="6"/>
      <c r="E490" s="6"/>
      <c r="F490" s="6"/>
      <c r="G490" s="6"/>
      <c r="H490" s="4"/>
      <c r="I490" s="4"/>
      <c r="J490" s="4"/>
      <c r="K490" s="4"/>
      <c r="L490" s="4"/>
      <c r="M490" s="4"/>
      <c r="N490" s="4"/>
    </row>
    <row r="491" spans="1:14" x14ac:dyDescent="0.25">
      <c r="A491" s="12">
        <f t="shared" ref="A491:A497" si="8">A490+1</f>
        <v>102</v>
      </c>
      <c r="B491" s="6"/>
      <c r="C491" s="4"/>
      <c r="D491" s="6"/>
      <c r="E491" s="6"/>
      <c r="F491" s="6"/>
      <c r="G491" s="6"/>
      <c r="H491" s="4"/>
      <c r="I491" s="4"/>
      <c r="J491" s="4"/>
      <c r="K491" s="4"/>
      <c r="L491" s="4"/>
      <c r="M491" s="4"/>
      <c r="N491" s="4"/>
    </row>
    <row r="492" spans="1:14" x14ac:dyDescent="0.25">
      <c r="A492" s="12">
        <f t="shared" si="8"/>
        <v>103</v>
      </c>
      <c r="B492" s="6"/>
      <c r="C492" s="4"/>
      <c r="D492" s="6"/>
      <c r="E492" s="6"/>
      <c r="F492" s="6"/>
      <c r="G492" s="6"/>
      <c r="H492" s="4"/>
      <c r="I492" s="4"/>
      <c r="J492" s="4"/>
      <c r="K492" s="4"/>
      <c r="L492" s="4"/>
      <c r="M492" s="4"/>
      <c r="N492" s="4"/>
    </row>
    <row r="493" spans="1:14" x14ac:dyDescent="0.25">
      <c r="A493" s="12">
        <f t="shared" si="8"/>
        <v>104</v>
      </c>
      <c r="B493" s="6"/>
      <c r="C493" s="4"/>
      <c r="D493" s="6"/>
      <c r="E493" s="6"/>
      <c r="F493" s="6"/>
      <c r="G493" s="6"/>
      <c r="H493" s="4"/>
      <c r="I493" s="4"/>
      <c r="J493" s="4"/>
      <c r="K493" s="4"/>
      <c r="L493" s="4"/>
      <c r="M493" s="4"/>
      <c r="N493" s="4"/>
    </row>
    <row r="494" spans="1:14" x14ac:dyDescent="0.25">
      <c r="A494" s="12">
        <f t="shared" si="8"/>
        <v>105</v>
      </c>
      <c r="B494" s="6"/>
      <c r="C494" s="4"/>
      <c r="D494" s="6"/>
      <c r="E494" s="6"/>
      <c r="F494" s="6"/>
      <c r="G494" s="6"/>
      <c r="H494" s="4"/>
      <c r="I494" s="4"/>
      <c r="J494" s="4"/>
      <c r="K494" s="4"/>
      <c r="L494" s="4"/>
      <c r="M494" s="4"/>
      <c r="N494" s="4"/>
    </row>
    <row r="495" spans="1:14" x14ac:dyDescent="0.25">
      <c r="A495" s="12">
        <f t="shared" si="8"/>
        <v>106</v>
      </c>
      <c r="B495" s="6"/>
      <c r="C495" s="4"/>
      <c r="D495" s="6"/>
      <c r="E495" s="6"/>
      <c r="F495" s="6"/>
      <c r="G495" s="6"/>
      <c r="H495" s="4"/>
      <c r="I495" s="4"/>
      <c r="J495" s="4"/>
      <c r="K495" s="4"/>
      <c r="L495" s="4"/>
      <c r="M495" s="4"/>
      <c r="N495" s="4"/>
    </row>
    <row r="496" spans="1:14" x14ac:dyDescent="0.25">
      <c r="A496" s="12">
        <f t="shared" si="8"/>
        <v>107</v>
      </c>
      <c r="B496" s="6"/>
      <c r="C496" s="4"/>
      <c r="D496" s="6"/>
      <c r="E496" s="6"/>
      <c r="F496" s="6"/>
      <c r="G496" s="6"/>
      <c r="H496" s="4"/>
      <c r="I496" s="4"/>
      <c r="J496" s="4"/>
      <c r="K496" s="4"/>
      <c r="L496" s="4"/>
      <c r="M496" s="4"/>
      <c r="N496" s="4"/>
    </row>
    <row r="497" spans="1:14" ht="15.75" thickBot="1" x14ac:dyDescent="0.3">
      <c r="A497" s="12">
        <f t="shared" si="8"/>
        <v>108</v>
      </c>
      <c r="B497" s="3"/>
      <c r="C497" s="4"/>
      <c r="D497" s="8"/>
      <c r="E497" s="8"/>
      <c r="F497" s="8"/>
      <c r="G497" s="8"/>
      <c r="H497" s="2"/>
      <c r="I497" s="2"/>
      <c r="J497" s="2"/>
      <c r="K497" s="2"/>
      <c r="L497" s="2"/>
      <c r="M497" s="2"/>
      <c r="N497" s="2"/>
    </row>
    <row r="498" spans="1:14" ht="15.75" thickTop="1" x14ac:dyDescent="0.25">
      <c r="A498" s="12"/>
      <c r="B498" s="15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1:14" x14ac:dyDescent="0.25">
      <c r="A499" s="12"/>
      <c r="B499" s="1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1:14" x14ac:dyDescent="0.25">
      <c r="A500" s="12"/>
      <c r="B500" s="18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1:14" x14ac:dyDescent="0.25">
      <c r="A501" s="12"/>
      <c r="B501" s="18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1:14" x14ac:dyDescent="0.25">
      <c r="A502" s="12"/>
      <c r="B502" s="18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1:14" x14ac:dyDescent="0.25">
      <c r="A503" s="12"/>
      <c r="B503" s="18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1:14" x14ac:dyDescent="0.25">
      <c r="A504" s="12"/>
      <c r="B504" s="18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1:14" x14ac:dyDescent="0.25">
      <c r="A505" s="12"/>
      <c r="B505" s="18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1:14" x14ac:dyDescent="0.25">
      <c r="A506" s="12"/>
      <c r="B506" s="18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1:14" x14ac:dyDescent="0.25">
      <c r="A507" s="12"/>
      <c r="B507" s="18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1:14" x14ac:dyDescent="0.25">
      <c r="A508" s="12"/>
      <c r="B508" s="18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1:14" x14ac:dyDescent="0.25">
      <c r="A509" s="12"/>
      <c r="B509" s="18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1:14" x14ac:dyDescent="0.25">
      <c r="A510" s="12"/>
      <c r="B510" s="18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1:14" x14ac:dyDescent="0.25">
      <c r="A511" s="12"/>
      <c r="B511" s="18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1:14" x14ac:dyDescent="0.25">
      <c r="A512" s="12"/>
      <c r="B512" s="18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1:14" x14ac:dyDescent="0.25">
      <c r="A513" s="12"/>
      <c r="B513" s="1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1:14" x14ac:dyDescent="0.25">
      <c r="A514" s="12"/>
      <c r="B514" s="18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1:14" x14ac:dyDescent="0.25">
      <c r="A515" s="12"/>
      <c r="B515" s="18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1:14" x14ac:dyDescent="0.25">
      <c r="A516" s="12"/>
      <c r="B516" s="18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23" spans="1:14" ht="20.25" x14ac:dyDescent="0.3">
      <c r="A523" s="17" t="s">
        <v>6</v>
      </c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</row>
    <row r="524" spans="1:14" ht="20.25" x14ac:dyDescent="0.3">
      <c r="A524" s="17" t="s">
        <v>5</v>
      </c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</row>
    <row r="540" spans="1:14" x14ac:dyDescent="0.25">
      <c r="A540" s="12"/>
      <c r="M540" s="12"/>
      <c r="N540" s="12"/>
    </row>
    <row r="566" spans="1:14" ht="20.25" x14ac:dyDescent="0.3">
      <c r="A566" s="17" t="s">
        <v>6</v>
      </c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</row>
    <row r="567" spans="1:14" ht="20.25" x14ac:dyDescent="0.3">
      <c r="A567" s="17" t="s">
        <v>5</v>
      </c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</row>
    <row r="569" spans="1:14" x14ac:dyDescent="0.25">
      <c r="A569" s="12"/>
      <c r="B569" s="5"/>
      <c r="C569" s="6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x14ac:dyDescent="0.25">
      <c r="A570" s="12">
        <f>A497+1</f>
        <v>109</v>
      </c>
      <c r="B570" s="18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1:14" x14ac:dyDescent="0.25">
      <c r="A571" s="12">
        <f>A570+1</f>
        <v>110</v>
      </c>
      <c r="B571" s="18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1:14" x14ac:dyDescent="0.25">
      <c r="A572" s="12">
        <f>A571+1</f>
        <v>111</v>
      </c>
      <c r="B572" s="18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1:14" x14ac:dyDescent="0.25">
      <c r="A573" s="12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 spans="1:14" x14ac:dyDescent="0.25">
      <c r="A574" s="12"/>
      <c r="C574" s="4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x14ac:dyDescent="0.25">
      <c r="A575" s="12"/>
      <c r="B575" s="3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 spans="1:14" x14ac:dyDescent="0.25">
      <c r="A576" s="12">
        <f>A572+1</f>
        <v>112</v>
      </c>
      <c r="B576" s="6"/>
      <c r="C576" s="4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</row>
    <row r="577" spans="1:14" x14ac:dyDescent="0.25">
      <c r="A577" s="12">
        <f>A576+1</f>
        <v>113</v>
      </c>
      <c r="B577" s="6"/>
      <c r="C577" s="4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</row>
    <row r="578" spans="1:14" x14ac:dyDescent="0.25">
      <c r="A578" s="12">
        <f t="shared" ref="A578:A584" si="9">A577+1</f>
        <v>114</v>
      </c>
      <c r="B578" s="6"/>
      <c r="C578" s="4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</row>
    <row r="579" spans="1:14" x14ac:dyDescent="0.25">
      <c r="A579" s="12">
        <f t="shared" si="9"/>
        <v>115</v>
      </c>
      <c r="B579" s="6"/>
      <c r="C579" s="4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</row>
    <row r="580" spans="1:14" x14ac:dyDescent="0.25">
      <c r="A580" s="12">
        <f t="shared" si="9"/>
        <v>116</v>
      </c>
      <c r="B580" s="6"/>
      <c r="C580" s="4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</row>
    <row r="581" spans="1:14" x14ac:dyDescent="0.25">
      <c r="A581" s="12">
        <f t="shared" si="9"/>
        <v>117</v>
      </c>
      <c r="B581" s="6"/>
      <c r="C581" s="4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</row>
    <row r="582" spans="1:14" x14ac:dyDescent="0.25">
      <c r="A582" s="12">
        <f t="shared" si="9"/>
        <v>118</v>
      </c>
      <c r="B582" s="6"/>
      <c r="C582" s="4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</row>
    <row r="583" spans="1:14" x14ac:dyDescent="0.25">
      <c r="A583" s="12">
        <f t="shared" si="9"/>
        <v>119</v>
      </c>
      <c r="B583" s="6"/>
      <c r="C583" s="4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</row>
    <row r="584" spans="1:14" ht="15.75" thickBot="1" x14ac:dyDescent="0.3">
      <c r="A584" s="12">
        <f t="shared" si="9"/>
        <v>120</v>
      </c>
      <c r="B584" s="3"/>
      <c r="C584" s="4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</row>
    <row r="585" spans="1:14" ht="15.75" thickTop="1" x14ac:dyDescent="0.25">
      <c r="A585" s="12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 spans="1:14" x14ac:dyDescent="0.25">
      <c r="A586" s="12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 spans="1:14" x14ac:dyDescent="0.25">
      <c r="A587" s="12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 spans="1:14" x14ac:dyDescent="0.25">
      <c r="A588" s="12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 spans="1:14" x14ac:dyDescent="0.25">
      <c r="A589" s="12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 spans="1:14" x14ac:dyDescent="0.25">
      <c r="A590" s="12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 spans="1:14" x14ac:dyDescent="0.25">
      <c r="A591" s="12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 spans="1:14" x14ac:dyDescent="0.25">
      <c r="A592" s="12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 spans="1:14" x14ac:dyDescent="0.25">
      <c r="A593" s="12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 spans="1:14" x14ac:dyDescent="0.25">
      <c r="A594" s="12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 spans="1:14" x14ac:dyDescent="0.25">
      <c r="A595" s="12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 spans="1:14" x14ac:dyDescent="0.25">
      <c r="A596" s="12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 spans="1:14" x14ac:dyDescent="0.25">
      <c r="A597" s="12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 spans="1:14" x14ac:dyDescent="0.25">
      <c r="A598" s="12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 spans="1:14" x14ac:dyDescent="0.25">
      <c r="A599" s="12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 spans="1:14" x14ac:dyDescent="0.25">
      <c r="A600" s="12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 spans="1:14" x14ac:dyDescent="0.25">
      <c r="A601" s="12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 spans="1:14" x14ac:dyDescent="0.25">
      <c r="A602" s="12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 spans="1:14" x14ac:dyDescent="0.25">
      <c r="A603" s="12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</row>
    <row r="604" spans="1:14" x14ac:dyDescent="0.25">
      <c r="A604" s="12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</row>
    <row r="605" spans="1:14" x14ac:dyDescent="0.25">
      <c r="A605" s="12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</row>
    <row r="606" spans="1:14" x14ac:dyDescent="0.25">
      <c r="A606" s="12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</row>
    <row r="607" spans="1:14" x14ac:dyDescent="0.25">
      <c r="A607" s="12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</row>
    <row r="608" spans="1:14" x14ac:dyDescent="0.25">
      <c r="A608" s="12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 spans="1:14" ht="20.25" x14ac:dyDescent="0.3">
      <c r="A609" s="17" t="s">
        <v>6</v>
      </c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</row>
    <row r="610" spans="1:14" ht="20.25" x14ac:dyDescent="0.3">
      <c r="A610" s="17" t="s">
        <v>5</v>
      </c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</row>
    <row r="611" spans="1:14" x14ac:dyDescent="0.25">
      <c r="A611" s="12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 spans="1:14" x14ac:dyDescent="0.25">
      <c r="A612" s="12"/>
      <c r="B612" s="5"/>
      <c r="C612" s="6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x14ac:dyDescent="0.25">
      <c r="A613" s="12">
        <f>A584+1</f>
        <v>121</v>
      </c>
      <c r="B613" s="18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1:14" x14ac:dyDescent="0.25">
      <c r="A614" s="12">
        <f>A613+1</f>
        <v>122</v>
      </c>
      <c r="B614" s="18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1:14" x14ac:dyDescent="0.25">
      <c r="A615" s="12">
        <f>A614+1</f>
        <v>123</v>
      </c>
      <c r="B615" s="18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1:14" x14ac:dyDescent="0.25">
      <c r="A616" s="12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 spans="1:14" x14ac:dyDescent="0.25">
      <c r="A617" s="12"/>
      <c r="C617" s="4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x14ac:dyDescent="0.25">
      <c r="A618" s="12"/>
      <c r="B618" s="3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 spans="1:14" x14ac:dyDescent="0.25">
      <c r="A619" s="12">
        <f>A615+1</f>
        <v>124</v>
      </c>
      <c r="B619" s="6"/>
      <c r="C619" s="4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</row>
    <row r="620" spans="1:14" x14ac:dyDescent="0.25">
      <c r="A620" s="12">
        <f>A619+1</f>
        <v>125</v>
      </c>
      <c r="B620" s="6"/>
      <c r="C620" s="4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</row>
    <row r="621" spans="1:14" x14ac:dyDescent="0.25">
      <c r="A621" s="12">
        <f t="shared" ref="A621:A627" si="10">A620+1</f>
        <v>126</v>
      </c>
      <c r="B621" s="6"/>
      <c r="C621" s="4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</row>
    <row r="622" spans="1:14" x14ac:dyDescent="0.25">
      <c r="A622" s="12">
        <f t="shared" si="10"/>
        <v>127</v>
      </c>
      <c r="B622" s="6"/>
      <c r="C622" s="4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</row>
    <row r="623" spans="1:14" x14ac:dyDescent="0.25">
      <c r="A623" s="12">
        <f t="shared" si="10"/>
        <v>128</v>
      </c>
      <c r="B623" s="6"/>
      <c r="C623" s="4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</row>
    <row r="624" spans="1:14" x14ac:dyDescent="0.25">
      <c r="A624" s="12">
        <f t="shared" si="10"/>
        <v>129</v>
      </c>
      <c r="B624" s="6"/>
      <c r="C624" s="4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</row>
    <row r="625" spans="1:14" x14ac:dyDescent="0.25">
      <c r="A625" s="12">
        <f t="shared" si="10"/>
        <v>130</v>
      </c>
      <c r="B625" s="6"/>
      <c r="C625" s="4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</row>
    <row r="626" spans="1:14" x14ac:dyDescent="0.25">
      <c r="A626" s="12">
        <f t="shared" si="10"/>
        <v>131</v>
      </c>
      <c r="B626" s="6"/>
      <c r="C626" s="4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</row>
    <row r="627" spans="1:14" ht="15.75" thickBot="1" x14ac:dyDescent="0.3">
      <c r="A627" s="12">
        <f t="shared" si="10"/>
        <v>132</v>
      </c>
      <c r="B627" s="3"/>
      <c r="C627" s="4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</row>
    <row r="628" spans="1:14" ht="15.75" thickTop="1" x14ac:dyDescent="0.25"/>
    <row r="652" spans="1:14" ht="20.25" x14ac:dyDescent="0.3">
      <c r="A652" s="17" t="s">
        <v>6</v>
      </c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</row>
    <row r="653" spans="1:14" ht="20.25" x14ac:dyDescent="0.3">
      <c r="A653" s="17" t="s">
        <v>5</v>
      </c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</row>
    <row r="655" spans="1:14" x14ac:dyDescent="0.25">
      <c r="A655" s="12"/>
      <c r="B655" s="5"/>
      <c r="C655" s="6"/>
      <c r="D655" s="1"/>
      <c r="E655" s="1"/>
      <c r="F655" s="1"/>
      <c r="G655" s="1"/>
    </row>
    <row r="656" spans="1:14" x14ac:dyDescent="0.25">
      <c r="A656" s="12">
        <f>A627+1</f>
        <v>133</v>
      </c>
      <c r="B656" s="18"/>
      <c r="C656" s="6"/>
      <c r="D656" s="6"/>
      <c r="E656" s="6"/>
      <c r="F656" s="6"/>
      <c r="G656" s="6"/>
    </row>
    <row r="657" spans="1:14" x14ac:dyDescent="0.25">
      <c r="A657" s="12">
        <f>A656+1</f>
        <v>134</v>
      </c>
      <c r="B657" s="18"/>
      <c r="C657" s="6"/>
      <c r="D657" s="6"/>
      <c r="E657" s="6"/>
      <c r="F657" s="6"/>
      <c r="G657" s="6"/>
    </row>
    <row r="658" spans="1:14" x14ac:dyDescent="0.25">
      <c r="A658" s="12">
        <f>A657+1</f>
        <v>135</v>
      </c>
      <c r="B658" s="18"/>
      <c r="C658" s="6"/>
      <c r="D658" s="6"/>
      <c r="E658" s="6"/>
      <c r="F658" s="6"/>
      <c r="G658" s="6"/>
      <c r="H658" s="1"/>
      <c r="I658" s="1"/>
      <c r="J658" s="1"/>
      <c r="K658" s="1"/>
      <c r="L658" s="1"/>
      <c r="M658" s="1"/>
      <c r="N658" s="1"/>
    </row>
    <row r="659" spans="1:14" x14ac:dyDescent="0.25">
      <c r="A659" s="12"/>
      <c r="H659" s="6"/>
      <c r="I659" s="6"/>
      <c r="J659" s="6"/>
      <c r="K659" s="6"/>
      <c r="L659" s="6"/>
      <c r="M659" s="6"/>
      <c r="N659" s="6"/>
    </row>
    <row r="660" spans="1:14" x14ac:dyDescent="0.25">
      <c r="A660" s="12"/>
      <c r="C660" s="4"/>
      <c r="D660" s="1"/>
      <c r="E660" s="1"/>
      <c r="F660" s="1"/>
      <c r="G660" s="1"/>
      <c r="H660" s="6"/>
      <c r="I660" s="6"/>
      <c r="J660" s="6"/>
      <c r="K660" s="6"/>
      <c r="L660" s="6"/>
      <c r="M660" s="6"/>
      <c r="N660" s="6"/>
    </row>
    <row r="661" spans="1:14" x14ac:dyDescent="0.25">
      <c r="A661" s="12"/>
      <c r="B661" s="3"/>
      <c r="C661" s="4"/>
      <c r="D661" s="4"/>
      <c r="E661" s="4"/>
      <c r="F661" s="4"/>
      <c r="G661" s="4"/>
      <c r="H661" s="6"/>
      <c r="I661" s="6"/>
      <c r="J661" s="6"/>
      <c r="K661" s="6"/>
      <c r="L661" s="6"/>
      <c r="M661" s="6"/>
      <c r="N661" s="6"/>
    </row>
    <row r="662" spans="1:14" x14ac:dyDescent="0.25">
      <c r="A662" s="12">
        <f>A658+1</f>
        <v>136</v>
      </c>
      <c r="B662" s="6"/>
      <c r="C662" s="4"/>
      <c r="D662" s="11"/>
      <c r="E662" s="11"/>
      <c r="F662" s="11"/>
      <c r="G662" s="11"/>
      <c r="H662" s="6"/>
      <c r="I662" s="6"/>
      <c r="J662" s="6"/>
      <c r="K662" s="6"/>
      <c r="L662" s="6"/>
      <c r="M662" s="6"/>
      <c r="N662" s="6"/>
    </row>
    <row r="663" spans="1:14" x14ac:dyDescent="0.25">
      <c r="A663" s="12">
        <f>A662+1</f>
        <v>137</v>
      </c>
      <c r="B663" s="6"/>
      <c r="C663" s="4"/>
      <c r="D663" s="11"/>
      <c r="E663" s="11"/>
      <c r="F663" s="11"/>
      <c r="G663" s="11"/>
      <c r="H663" s="6"/>
      <c r="I663" s="6"/>
      <c r="J663" s="6"/>
      <c r="K663" s="6"/>
      <c r="L663" s="6"/>
      <c r="M663" s="6"/>
      <c r="N663" s="6"/>
    </row>
    <row r="664" spans="1:14" x14ac:dyDescent="0.25">
      <c r="A664" s="12">
        <f t="shared" ref="A664:A670" si="11">A663+1</f>
        <v>138</v>
      </c>
      <c r="B664" s="6"/>
      <c r="C664" s="4"/>
      <c r="D664" s="11"/>
      <c r="E664" s="11"/>
      <c r="F664" s="11"/>
      <c r="G664" s="11"/>
      <c r="H664" s="6"/>
      <c r="I664" s="6"/>
      <c r="J664" s="6"/>
      <c r="K664" s="6"/>
      <c r="L664" s="6"/>
      <c r="M664" s="6"/>
      <c r="N664" s="6"/>
    </row>
    <row r="665" spans="1:14" x14ac:dyDescent="0.25">
      <c r="A665" s="12">
        <f t="shared" si="11"/>
        <v>139</v>
      </c>
      <c r="B665" s="6"/>
      <c r="C665" s="4"/>
      <c r="D665" s="11"/>
      <c r="E665" s="11"/>
      <c r="F665" s="11"/>
      <c r="G665" s="11"/>
      <c r="H665" s="6"/>
      <c r="I665" s="6"/>
      <c r="J665" s="6"/>
      <c r="K665" s="6"/>
      <c r="L665" s="6"/>
      <c r="M665" s="6"/>
      <c r="N665" s="6"/>
    </row>
    <row r="666" spans="1:14" x14ac:dyDescent="0.25">
      <c r="A666" s="12">
        <f t="shared" si="11"/>
        <v>140</v>
      </c>
      <c r="B666" s="6"/>
      <c r="C666" s="4"/>
      <c r="D666" s="11"/>
      <c r="E666" s="11"/>
      <c r="F666" s="11"/>
      <c r="G666" s="11"/>
      <c r="H666" s="4"/>
      <c r="I666" s="4"/>
      <c r="J666" s="4"/>
      <c r="K666" s="4"/>
      <c r="L666" s="4"/>
      <c r="M666" s="4"/>
      <c r="N666" s="4"/>
    </row>
    <row r="667" spans="1:14" x14ac:dyDescent="0.25">
      <c r="A667" s="12">
        <f t="shared" si="11"/>
        <v>141</v>
      </c>
      <c r="B667" s="6"/>
      <c r="C667" s="4"/>
      <c r="D667" s="11"/>
      <c r="E667" s="11"/>
      <c r="F667" s="11"/>
      <c r="G667" s="11"/>
      <c r="H667" s="4"/>
      <c r="I667" s="4"/>
      <c r="J667" s="4"/>
      <c r="K667" s="4"/>
      <c r="L667" s="4"/>
      <c r="M667" s="4"/>
      <c r="N667" s="4"/>
    </row>
    <row r="668" spans="1:14" x14ac:dyDescent="0.25">
      <c r="A668" s="12">
        <f t="shared" si="11"/>
        <v>142</v>
      </c>
      <c r="B668" s="6"/>
      <c r="C668" s="4"/>
      <c r="D668" s="11"/>
      <c r="E668" s="11"/>
      <c r="F668" s="11"/>
      <c r="G668" s="11"/>
      <c r="H668" s="1"/>
      <c r="I668" s="1"/>
      <c r="J668" s="1"/>
      <c r="K668" s="1"/>
      <c r="L668" s="1"/>
      <c r="M668" s="1"/>
      <c r="N668" s="1"/>
    </row>
    <row r="669" spans="1:14" x14ac:dyDescent="0.25">
      <c r="A669" s="12">
        <f t="shared" si="11"/>
        <v>143</v>
      </c>
      <c r="B669" s="6"/>
      <c r="C669" s="4"/>
      <c r="D669" s="11"/>
      <c r="E669" s="11"/>
      <c r="F669" s="11"/>
      <c r="G669" s="11"/>
      <c r="H669" s="6"/>
      <c r="I669" s="6"/>
      <c r="J669" s="6"/>
      <c r="K669" s="6"/>
      <c r="L669" s="6"/>
      <c r="M669" s="6"/>
      <c r="N669" s="6"/>
    </row>
    <row r="670" spans="1:14" ht="15.75" thickBot="1" x14ac:dyDescent="0.3">
      <c r="A670" s="12">
        <f t="shared" si="11"/>
        <v>144</v>
      </c>
      <c r="B670" s="3"/>
      <c r="C670" s="4"/>
      <c r="D670" s="8"/>
      <c r="E670" s="8"/>
      <c r="F670" s="8"/>
      <c r="G670" s="8"/>
      <c r="H670" s="2"/>
      <c r="I670" s="2"/>
      <c r="J670" s="2"/>
      <c r="K670" s="2"/>
      <c r="L670" s="2"/>
      <c r="M670" s="2"/>
      <c r="N670" s="2"/>
    </row>
    <row r="671" spans="1:14" ht="15.75" thickTop="1" x14ac:dyDescent="0.25"/>
  </sheetData>
  <mergeCells count="48">
    <mergeCell ref="A88:N88"/>
    <mergeCell ref="A3:N3"/>
    <mergeCell ref="A4:N4"/>
    <mergeCell ref="A45:N45"/>
    <mergeCell ref="A46:N46"/>
    <mergeCell ref="B49:B51"/>
    <mergeCell ref="B223:B225"/>
    <mergeCell ref="A89:N89"/>
    <mergeCell ref="B92:B94"/>
    <mergeCell ref="A131:N131"/>
    <mergeCell ref="A132:N132"/>
    <mergeCell ref="B135:B137"/>
    <mergeCell ref="B152:B154"/>
    <mergeCell ref="B156:B158"/>
    <mergeCell ref="A174:N174"/>
    <mergeCell ref="A175:N175"/>
    <mergeCell ref="A219:N219"/>
    <mergeCell ref="A220:N220"/>
    <mergeCell ref="A350:N350"/>
    <mergeCell ref="A351:N351"/>
    <mergeCell ref="A394:N394"/>
    <mergeCell ref="A395:N395"/>
    <mergeCell ref="A261:N261"/>
    <mergeCell ref="A262:N262"/>
    <mergeCell ref="B265:B267"/>
    <mergeCell ref="A305:N305"/>
    <mergeCell ref="A306:N306"/>
    <mergeCell ref="B309:B311"/>
    <mergeCell ref="A566:N566"/>
    <mergeCell ref="B398:B400"/>
    <mergeCell ref="A436:N436"/>
    <mergeCell ref="A437:N437"/>
    <mergeCell ref="B440:B442"/>
    <mergeCell ref="A479:N479"/>
    <mergeCell ref="A480:N480"/>
    <mergeCell ref="B483:B485"/>
    <mergeCell ref="B500:B512"/>
    <mergeCell ref="B514:B516"/>
    <mergeCell ref="A523:N523"/>
    <mergeCell ref="A524:N524"/>
    <mergeCell ref="A653:N653"/>
    <mergeCell ref="B656:B658"/>
    <mergeCell ref="A567:N567"/>
    <mergeCell ref="B570:B572"/>
    <mergeCell ref="A609:N609"/>
    <mergeCell ref="A610:N610"/>
    <mergeCell ref="B613:B615"/>
    <mergeCell ref="A652:N652"/>
  </mergeCells>
  <pageMargins left="0.75" right="0.25" top="0.75" bottom="0.75" header="0.3" footer="0.3"/>
  <pageSetup scale="75" orientation="landscape" r:id="rId1"/>
  <rowBreaks count="14" manualBreakCount="14">
    <brk id="42" max="15" man="1"/>
    <brk id="85" max="15" man="1"/>
    <brk id="128" max="15" man="1"/>
    <brk id="171" max="15" man="1"/>
    <brk id="216" max="15" man="1"/>
    <brk id="302" max="15" man="1"/>
    <brk id="347" max="15" man="1"/>
    <brk id="391" max="15" man="1"/>
    <brk id="433" max="15" man="1"/>
    <brk id="476" max="15" man="1"/>
    <brk id="520" max="15" man="1"/>
    <brk id="563" max="15" man="1"/>
    <brk id="606" max="15" man="1"/>
    <brk id="649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L-1 - Trail</vt:lpstr>
      <vt:lpstr>'Exhibit L-1 - Trail'!Print_Area</vt:lpstr>
    </vt:vector>
  </TitlesOfParts>
  <Company>Questar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Neese</dc:creator>
  <cp:lastModifiedBy>Jessica Ipson</cp:lastModifiedBy>
  <cp:lastPrinted>2017-01-04T16:36:52Z</cp:lastPrinted>
  <dcterms:created xsi:type="dcterms:W3CDTF">2017-01-04T14:38:42Z</dcterms:created>
  <dcterms:modified xsi:type="dcterms:W3CDTF">2017-02-07T17:44:52Z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