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7docs\1705722\"/>
    </mc:Choice>
  </mc:AlternateContent>
  <bookViews>
    <workbookView xWindow="15" yWindow="540" windowWidth="12120" windowHeight="3675"/>
  </bookViews>
  <sheets>
    <sheet name="Tests - Commission Exhibit" sheetId="26" r:id="rId1"/>
  </sheets>
  <externalReferences>
    <externalReference r:id="rId2"/>
  </externalReferences>
  <definedNames>
    <definedName name="AC_RATE">#REF!</definedName>
    <definedName name="Annual_Dth_Savings_per_Unit">#REF!</definedName>
    <definedName name="Annual_Participation">#REF!</definedName>
    <definedName name="Avoided_Costs">#REF!</definedName>
    <definedName name="Commercial">#REF!</definedName>
    <definedName name="CS_RATE">#REF!</definedName>
    <definedName name="Customer_Savings">#REF!</definedName>
    <definedName name="DISC_PAYBACK">#REF!</definedName>
    <definedName name="Discount_Rate">#REF!</definedName>
    <definedName name="input">#REF!</definedName>
    <definedName name="Lifecycle">#REF!</definedName>
    <definedName name="Lost_Revenue">#REF!</definedName>
    <definedName name="Measure">#REF!</definedName>
    <definedName name="Measures">#REF!</definedName>
    <definedName name="Measures1">[1]Inputs!$A$3:$A$61</definedName>
    <definedName name="_xlnm.Print_Area" localSheetId="0">'Tests - Commission Exhibit'!$A$1:$Q$380</definedName>
    <definedName name="_xlnm.Print_Titles" localSheetId="0">'Tests - Commission Exhibit'!$1:$1</definedName>
    <definedName name="Total_Customer_Base">#REF!</definedName>
    <definedName name="Year">#REF!</definedName>
    <definedName name="Years">#REF!</definedName>
  </definedNames>
  <calcPr calcId="152511"/>
</workbook>
</file>

<file path=xl/sharedStrings.xml><?xml version="1.0" encoding="utf-8"?>
<sst xmlns="http://schemas.openxmlformats.org/spreadsheetml/2006/main" count="413" uniqueCount="209">
  <si>
    <t>Low Flow Showerhead</t>
  </si>
  <si>
    <t>Infared Heating System</t>
  </si>
  <si>
    <t>Low Flow Pre-rinse Spray Valve</t>
  </si>
  <si>
    <t>Boiler Reset Control</t>
  </si>
  <si>
    <t>C</t>
  </si>
  <si>
    <t>MEASURE</t>
  </si>
  <si>
    <t>Totals</t>
  </si>
  <si>
    <t>NPV</t>
  </si>
  <si>
    <t>Total Resource Cost</t>
  </si>
  <si>
    <t>Participant Test</t>
  </si>
  <si>
    <t>Ratepayer Impact Measure Test</t>
  </si>
  <si>
    <t>Program Costs</t>
  </si>
  <si>
    <t>N/A</t>
  </si>
  <si>
    <t>B/C</t>
  </si>
  <si>
    <t>PROGRAMS</t>
  </si>
  <si>
    <t>Pipe Insulation</t>
  </si>
  <si>
    <t>Faucet Aerator</t>
  </si>
  <si>
    <t>Gas Unit Heater Condensing</t>
  </si>
  <si>
    <t>Gas Unit Heater NonCondensing</t>
  </si>
  <si>
    <t>High Efficiency Boiler Hot Water Tier 1</t>
  </si>
  <si>
    <t>High Efficiency Boiler Steam Tier 1</t>
  </si>
  <si>
    <t>Low Income Furnace Replacement</t>
  </si>
  <si>
    <t>Utility Cost Test</t>
  </si>
  <si>
    <t>Direct Contact Water Heater</t>
  </si>
  <si>
    <t>A</t>
  </si>
  <si>
    <t>B</t>
  </si>
  <si>
    <t>D</t>
  </si>
  <si>
    <t>E</t>
  </si>
  <si>
    <t>F</t>
  </si>
  <si>
    <t>G</t>
  </si>
  <si>
    <t>H</t>
  </si>
  <si>
    <t>I</t>
  </si>
  <si>
    <t>J</t>
  </si>
  <si>
    <t xml:space="preserve">Total Partici-pants </t>
  </si>
  <si>
    <t>Participant   Test</t>
  </si>
  <si>
    <t>Commercial Fryer</t>
  </si>
  <si>
    <t>Steam Cooker</t>
  </si>
  <si>
    <t>Convection Oven</t>
  </si>
  <si>
    <t>Combination Oven</t>
  </si>
  <si>
    <t>Griddle</t>
  </si>
  <si>
    <t>Note: B/C = Net Present Value of Benefits divided by Net Present Value of Costs</t>
  </si>
  <si>
    <t xml:space="preserve">Commercial Tankless Water Heater - &lt;200kBTU </t>
  </si>
  <si>
    <t xml:space="preserve">Commercial Tankless Water Heater - &gt;200kBTU </t>
  </si>
  <si>
    <t>*</t>
  </si>
  <si>
    <t>Gas Water Heater (builder) Tier 2</t>
  </si>
  <si>
    <t>Business Custom</t>
  </si>
  <si>
    <t>Gas Storage Water Heater - (business) Tier 2</t>
  </si>
  <si>
    <t>Gas Storage Water Heater - (business) &gt;75kBtu</t>
  </si>
  <si>
    <t>Building Shell - Attic Insulation (retrofit)</t>
  </si>
  <si>
    <t>Building Shell - Wall Insulation (retrofit)</t>
  </si>
  <si>
    <t>Condensing Gas Water Heater (appliance)</t>
  </si>
  <si>
    <t>Hybrid Gas Water Heater (appliance)</t>
  </si>
  <si>
    <t>Tank Less Gas Water Heater - Tier 2 - (builder)</t>
  </si>
  <si>
    <t>Duct Sealing &amp; Insulation (multifamily)</t>
  </si>
  <si>
    <t>Duct Sealing &amp; Insulation (weatherization)</t>
  </si>
  <si>
    <t>Condensing Gas Water Heater (builder)</t>
  </si>
  <si>
    <t>Hybrid Gas Water Heater (builder)</t>
  </si>
  <si>
    <t>Tank Less Gas Water Heater - Tier 2 (appliance)</t>
  </si>
  <si>
    <t>Attic Insulation (multifamily) Tier 1</t>
  </si>
  <si>
    <t>Attic Insulation (multifamily) Tier 2</t>
  </si>
  <si>
    <t>Floor Insulation (multifamily)</t>
  </si>
  <si>
    <t>Wall Insulation (multifamily)</t>
  </si>
  <si>
    <t>Gas Water Heater Tier 2 (existing multifamily)</t>
  </si>
  <si>
    <t>Condensing Gas Water Heater (existing multifamily)</t>
  </si>
  <si>
    <t>Hybrid Gas Water Heater (existing multifamily)</t>
  </si>
  <si>
    <t>Tank Less Gas Water Heater - Tier 2 - (existing multifamily)</t>
  </si>
  <si>
    <t>Gas Water Heater Tier 2 (new multifamily)</t>
  </si>
  <si>
    <t>Condensing Gas Water Heater (new multifamily)</t>
  </si>
  <si>
    <t>Hybrid Gas Water Heater (new multifamily)</t>
  </si>
  <si>
    <t>Tank Less Gas Water Heater - Tier 2 - (new multifamily)</t>
  </si>
  <si>
    <t>Attic Insulation - Tier 1 (weatherization)</t>
  </si>
  <si>
    <t>Attic Insulation - Tier 2 (weatherization)</t>
  </si>
  <si>
    <t>Gas Water Heater - Tier 2 (appliance)</t>
  </si>
  <si>
    <t>Condensing Gas Water Heater (business)</t>
  </si>
  <si>
    <t>Hybrid Gas Water Heater (business)</t>
  </si>
  <si>
    <t>Energy Star Commercial Clothes Washer (business 2010 specs)</t>
  </si>
  <si>
    <t>Residential Boiler - Tier 2 (appliance)</t>
  </si>
  <si>
    <t>Residential Boiler - Tier 1 (appliance)</t>
  </si>
  <si>
    <t>Residential Boiler - Tier 2 (existing multifamily)</t>
  </si>
  <si>
    <t>Residential Boiler - Tier 1 (existing multifamily)</t>
  </si>
  <si>
    <t>Windows - R-5 (builder)</t>
  </si>
  <si>
    <t>Windows - R-5 (weatherization)</t>
  </si>
  <si>
    <t>Air Sealing (weatherization)</t>
  </si>
  <si>
    <t>Floor Insulation (weatherization)</t>
  </si>
  <si>
    <t>Wall Insulation (weatherization)</t>
  </si>
  <si>
    <t>Residential Boiler - Tier 1 (builder)</t>
  </si>
  <si>
    <t>Residential Boiler - Tier 2 (builder)</t>
  </si>
  <si>
    <t>Windows - R-5 (new multifamily)</t>
  </si>
  <si>
    <t>Residential Boiler - Tier 1 (new multifamily)</t>
  </si>
  <si>
    <t>Residential Boiler - Tier 2 (new multifamily)</t>
  </si>
  <si>
    <t>Attic Insulation - Tier 1 (low income)</t>
  </si>
  <si>
    <t>Floor Insulation (low income)</t>
  </si>
  <si>
    <t>Wall Insulation (low income)</t>
  </si>
  <si>
    <t>Duct Sealing &amp; Insulation (low income)</t>
  </si>
  <si>
    <t>Windows - R-5 (multifamily)</t>
  </si>
  <si>
    <t>Solar Water Heater - Pool (appliance)</t>
  </si>
  <si>
    <t>Solar Water Heater - Domestic (appliance)</t>
  </si>
  <si>
    <t>Direct Vent Fireplace - Tier 1 (appliance)</t>
  </si>
  <si>
    <t>Direct Vent Fireplace - Tier 1 (existing multifamily)</t>
  </si>
  <si>
    <t>Solar Water Heater - Domestic (existing multifamily)</t>
  </si>
  <si>
    <t>Solar Water Heater - Pool (existing multifamily)</t>
  </si>
  <si>
    <t>Solar Water Heater - Domestic (builder)</t>
  </si>
  <si>
    <t>Solar Water Heater - Pool (builder)</t>
  </si>
  <si>
    <t>Solar Water Heater - Domestic (new multifamily)</t>
  </si>
  <si>
    <t>Solar Water Heater - Pool (new multifamily)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</si>
  <si>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</si>
  <si>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</si>
  <si>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</si>
  <si>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 Rebates</t>
    </r>
  </si>
  <si>
    <t>Attic Insulation - Tier 2 (low income)</t>
  </si>
  <si>
    <t>Gas Water Heater - Tier 2 (low income)</t>
  </si>
  <si>
    <t>Tank Less Gas Water Heater - Tier 2 (low income)</t>
  </si>
  <si>
    <t>Boiler Tune-up - Tier 1</t>
  </si>
  <si>
    <t>Boiler Tune-up - Tier 2</t>
  </si>
  <si>
    <t>Boiler Tune-up - Tier 3</t>
  </si>
  <si>
    <t>Air Sealing (low income)</t>
  </si>
  <si>
    <t>Market Transformation Initiative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</si>
  <si>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</t>
    </r>
  </si>
  <si>
    <t>Smart Thermostat (builder)</t>
  </si>
  <si>
    <t>Smart Thermostat (new multifamily)</t>
  </si>
  <si>
    <t>Smart Thermostat (appliance)</t>
  </si>
  <si>
    <t>Smart Thermostat (existing multifamily)</t>
  </si>
  <si>
    <t>Combined Space / Water Heater (business)</t>
  </si>
  <si>
    <t>High Efficiency Boiler Hot Water Tier 2 ≥ 300,000 &lt; 2,500,000 (business)</t>
  </si>
  <si>
    <t>Boiler Hot Water ≥ 2,500,000 Btu/h (business)</t>
  </si>
  <si>
    <t>Boiler Steam (Except Natural Draft) ≥ 300,000 Btu/h (business)</t>
  </si>
  <si>
    <t>Boiler Steam (Natural Draft) ≥ 300,000 Btu/h (business)</t>
  </si>
  <si>
    <t>Modulating Infrared Heaters (NC or Replacing Non-IR) (business)</t>
  </si>
  <si>
    <t>Modulating Infrared Heaters (Replacing Non-IR) (business)</t>
  </si>
  <si>
    <t>Condensing RTU's (business)</t>
  </si>
  <si>
    <t>Smart Thermostat (business)</t>
  </si>
  <si>
    <t>Energy Comparison Report</t>
  </si>
  <si>
    <t>**</t>
  </si>
  <si>
    <t>**Total participation reflects rebate and energy plan participants.  Energy Comparison Report participants are shown only for the purpose of calculating cost effectiveness.</t>
  </si>
  <si>
    <t>Charbroiler</t>
  </si>
  <si>
    <t>Conveyor Oven</t>
  </si>
  <si>
    <t>Gas Dryer Moisture Sensor</t>
  </si>
  <si>
    <t>Modulating Gas Dryer</t>
  </si>
  <si>
    <t>Solar Water Heater - Pool (business)</t>
  </si>
  <si>
    <t>Low Income Efficiency Program</t>
  </si>
  <si>
    <t xml:space="preserve">2X6 R-23 Walls </t>
  </si>
  <si>
    <t>Energy Star 3.0 Bonus (builder)</t>
  </si>
  <si>
    <t>95% Gas Furnace with ECM (builder)</t>
  </si>
  <si>
    <t>98% Gas Furnace with ECM (builder)</t>
  </si>
  <si>
    <t>95% Gas Furnace (builder)</t>
  </si>
  <si>
    <t>92% Gas Furnace (builder)</t>
  </si>
  <si>
    <t>HERS Index 62 or lower (builder)</t>
  </si>
  <si>
    <t>HERS Index 55 or lower (builder)</t>
  </si>
  <si>
    <t>HERS Index 48 or lower (builder)</t>
  </si>
  <si>
    <t>HERS Index 62 or lower (new multifamily)</t>
  </si>
  <si>
    <t>HERS Index 55 or lower (new multifamily)</t>
  </si>
  <si>
    <t>HERS Index 48 or lower (new multifamily)</t>
  </si>
  <si>
    <t>95% Gas Furnace with ECM (new multifamily)</t>
  </si>
  <si>
    <t>98% Gas Furnace with ECM (new multifamily)</t>
  </si>
  <si>
    <t>92% Gas Furnace (appliance)</t>
  </si>
  <si>
    <t>92% Gas Furnace (new multifamily)</t>
  </si>
  <si>
    <t>95% Gas Furnace (appliance)</t>
  </si>
  <si>
    <t>95% Gas Furnace with ECM (appliance)</t>
  </si>
  <si>
    <t>95% Gas Furnace with ECM (business)</t>
  </si>
  <si>
    <t>95% Gas Furnace (business)</t>
  </si>
  <si>
    <t>98% Gas Furnace with ECM (appliance)</t>
  </si>
  <si>
    <t>98% Gas Furnace with ECM (existing multifamily)</t>
  </si>
  <si>
    <t>98% Gas Furnace with ECM (business)</t>
  </si>
  <si>
    <t>95% Gas Furnace (new multifamily)</t>
  </si>
  <si>
    <t>92% Gas Furnace (existing multifamily)</t>
  </si>
  <si>
    <t>95% Gas Furnace (existing multifamily)</t>
  </si>
  <si>
    <t>95% Gas Furnace with ECM (existing multifamily)</t>
  </si>
  <si>
    <t>92% Gas Furnace (business)</t>
  </si>
  <si>
    <t>Energy Star 3.0 Bonus (new multifamily)</t>
  </si>
  <si>
    <t>95% Gas Furnace with ECM (low income)</t>
  </si>
  <si>
    <t>98% Gas Furnace with ECM (low income)</t>
  </si>
  <si>
    <t>95% Gas Furnace (low income)</t>
  </si>
  <si>
    <t>Page 1 of 9</t>
  </si>
  <si>
    <t>Page 2 of 9</t>
  </si>
  <si>
    <t>Page 3 of 9</t>
  </si>
  <si>
    <t>Page 4 of 9</t>
  </si>
  <si>
    <t>Page 5 of 9</t>
  </si>
  <si>
    <t>Page 6 of 9</t>
  </si>
  <si>
    <t>*2,800 is the projected number of 2017 Home Energy Plans / 15,200 represents projected efficiency measures to be distributed to participants.</t>
  </si>
  <si>
    <t>Page 7 of 9</t>
  </si>
  <si>
    <t>Page 8 of 9</t>
  </si>
  <si>
    <t>Page 9 of 9</t>
  </si>
  <si>
    <t>Boiler Reset Control (Appliance)</t>
  </si>
  <si>
    <t>Combined Space and Hot Water (Appliance)</t>
  </si>
  <si>
    <t>Combined Space and Hot Water (existing multifamily)</t>
  </si>
  <si>
    <t>Energy Star Highrise (new multifamily)</t>
  </si>
  <si>
    <t>Demand Control Ventilation Systems (DCV) Packaged (no BMS)</t>
  </si>
  <si>
    <t>Demand Control Ventilation Systems (DCV) Non-packaged (BMS)</t>
  </si>
  <si>
    <t>Pipe Insulation (Hot Water)</t>
  </si>
  <si>
    <t>Pipe Insulation (Steam)</t>
  </si>
  <si>
    <t>Pipe Insulation (weatherization)</t>
  </si>
  <si>
    <t>ICAST pilot</t>
  </si>
  <si>
    <t>Combined Space and Hot Water (builder)</t>
  </si>
  <si>
    <t>Combined Space and Hot Water (new multifamily)</t>
  </si>
  <si>
    <t>Dominion Energy Utah</t>
  </si>
  <si>
    <t>Docket No. 17-057-22</t>
  </si>
  <si>
    <t>DEU Energy Efficiency Exhibit 1.11</t>
  </si>
  <si>
    <t xml:space="preserve">Dominion Energy Utah                    </t>
  </si>
  <si>
    <t>*2,800 is the projected number of 2018 Home Energy Plans / 15,200 represents projected efficiency measures to be distributed to participants.</t>
  </si>
  <si>
    <t>ENERGY EFFICIENCY - BUDGET 2018 - FORECASTED PARTICIPANTS &amp; COSTS - PROGRAM PORTFOLIO DESCRIPTIONS (1 Year)</t>
  </si>
  <si>
    <t>1 Years</t>
  </si>
  <si>
    <t>COST EFFECTIVENESS TESTS - BUDGET 2018 - FORECASTED PARTICIPANTS &amp; COSTS - THERMWISE APPLIANCE REBATES PROGRAM (1 Year)</t>
  </si>
  <si>
    <t>COST EFFECTIVENESS TESTS - BUDGET 2018 - FORECASTED PARTICIPANTS &amp; COSTS - THERMWISE BUSINESS REBATES PROGRAM (1 Year)</t>
  </si>
  <si>
    <t>COST EFFECTIVENESS TESTS - BUDGET 2018 - FORECASTED PARTICIPANTS &amp; COSTS - THERMWISE BUILDER REBATES PROGRAM (1 Year)</t>
  </si>
  <si>
    <t>COST EFFECTIVENESS TESTS - BUDGET 2018 - FORECASTED PARTICIPANTS &amp; COSTS - THERMWISE WEATHERIZATION REBATES PROGRAM (1 Year)</t>
  </si>
  <si>
    <t>COST EFFECTIVENESS TESTS - BUDGET 2018 - FORECASTED PARTICIPANTS &amp; COSTS - THERMWISE HOME ENERGY PLAN PROGRAM (1 Year)</t>
  </si>
  <si>
    <t>COST EFFECTIVENESS TESTS - BUDGET 2018 - FORECASTED PARTICIPANTS &amp; COSTS - LOW INCOME EFFICIENCY PROGRAM (1 Year)</t>
  </si>
  <si>
    <t>COST EFFECTIVENESS TESTS - BUDGET 2018 - FORECASTED PARTICIPANTS &amp; COSTS - MARKET TRANSFORMATION (1 Year)</t>
  </si>
  <si>
    <t>COST EFFECTIVENESS TESTS - BUDGET 2018 - FORECASTED PARTICIPANTS &amp; COSTS - ENERGY COMPARISON REPORT (1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</si>
</sst>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0.0"/>
    <numFmt numFmtId="167" formatCode="_(* #,##0_);_(* \(#,##0\);_(* &quot;-&quot;??_);_(@_)"/>
    <numFmt numFmtId="168" formatCode="m/d/\ h:mm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10"/>
      <name val="MS Sans Serif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7"/>
      <color indexed="12"/>
      <name val="Arial"/>
      <family val="2"/>
    </font>
    <font>
      <sz val="10"/>
      <name val="Helv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Helv"/>
      <charset val="204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3"/>
      <color indexed="62"/>
      <name val="Calibri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name val="MS Sans Serif"/>
    </font>
    <font>
      <b/>
      <sz val="10"/>
      <name val="MS Sans Serif"/>
    </font>
  </fonts>
  <fills count="4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26">
    <xf numFmtId="0" fontId="0" fillId="0" borderId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15" fontId="15" fillId="0" borderId="0" applyFont="0" applyFill="0" applyBorder="0" applyAlignment="0" applyProtection="0"/>
    <xf numFmtId="0" fontId="17" fillId="0" borderId="1">
      <alignment horizontal="center"/>
    </xf>
    <xf numFmtId="3" fontId="15" fillId="0" borderId="0" applyFont="0" applyFill="0" applyBorder="0" applyAlignment="0" applyProtection="0"/>
    <xf numFmtId="0" fontId="15" fillId="2" borderId="0" applyNumberFormat="0" applyFont="0" applyBorder="0" applyAlignment="0" applyProtection="0"/>
    <xf numFmtId="43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7" fillId="0" borderId="1">
      <alignment horizontal="center"/>
    </xf>
    <xf numFmtId="0" fontId="7" fillId="0" borderId="0">
      <alignment wrapText="1"/>
    </xf>
    <xf numFmtId="0" fontId="15" fillId="0" borderId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7" fillId="0" borderId="1">
      <alignment horizontal="center"/>
    </xf>
    <xf numFmtId="3" fontId="15" fillId="0" borderId="0" applyFont="0" applyFill="0" applyBorder="0" applyAlignment="0" applyProtection="0"/>
    <xf numFmtId="0" fontId="15" fillId="2" borderId="0" applyNumberFormat="0" applyFon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1" fillId="0" borderId="0">
      <alignment readingOrder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3" borderId="0" applyNumberFormat="0" applyAlignment="0">
      <alignment horizontal="right"/>
    </xf>
    <xf numFmtId="0" fontId="7" fillId="4" borderId="0" applyNumberFormat="0" applyAlignment="0"/>
    <xf numFmtId="168" fontId="24" fillId="0" borderId="0"/>
    <xf numFmtId="0" fontId="25" fillId="0" borderId="0">
      <alignment horizontal="center" wrapText="1"/>
    </xf>
    <xf numFmtId="0" fontId="22" fillId="5" borderId="20">
      <alignment horizontal="left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>
      <alignment readingOrder="1"/>
    </xf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3" borderId="0" applyNumberFormat="0" applyAlignment="0">
      <alignment horizontal="right"/>
    </xf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>
      <alignment readingOrder="1"/>
    </xf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>
      <alignment readingOrder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>
      <alignment readingOrder="1"/>
    </xf>
    <xf numFmtId="0" fontId="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2" fillId="7" borderId="0" applyNumberFormat="0" applyBorder="0" applyAlignment="0" applyProtection="0"/>
    <xf numFmtId="0" fontId="33" fillId="24" borderId="21" applyNumberFormat="0" applyAlignment="0" applyProtection="0"/>
    <xf numFmtId="0" fontId="34" fillId="25" borderId="2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3" borderId="0" applyNumberFormat="0" applyAlignment="0">
      <alignment horizontal="right"/>
    </xf>
    <xf numFmtId="0" fontId="7" fillId="3" borderId="0" applyNumberFormat="0" applyAlignment="0">
      <alignment horizontal="right"/>
    </xf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7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8" fillId="11" borderId="21" applyNumberFormat="0" applyAlignment="0" applyProtection="0"/>
    <xf numFmtId="0" fontId="39" fillId="0" borderId="25" applyNumberFormat="0" applyFill="0" applyAlignment="0" applyProtection="0"/>
    <xf numFmtId="0" fontId="40" fillId="26" borderId="0" applyNumberFormat="0" applyBorder="0" applyAlignment="0" applyProtection="0"/>
    <xf numFmtId="0" fontId="7" fillId="0" borderId="0"/>
    <xf numFmtId="0" fontId="7" fillId="0" borderId="0"/>
    <xf numFmtId="0" fontId="7" fillId="0" borderId="0">
      <alignment readingOrder="1"/>
    </xf>
    <xf numFmtId="0" fontId="7" fillId="0" borderId="0">
      <alignment readingOrder="1"/>
    </xf>
    <xf numFmtId="0" fontId="7" fillId="0" borderId="0"/>
    <xf numFmtId="0" fontId="7" fillId="0" borderId="0"/>
    <xf numFmtId="0" fontId="2" fillId="0" borderId="0"/>
    <xf numFmtId="0" fontId="7" fillId="0" borderId="0">
      <alignment readingOrder="1"/>
    </xf>
    <xf numFmtId="0" fontId="27" fillId="27" borderId="26" applyNumberFormat="0" applyFont="0" applyAlignment="0" applyProtection="0"/>
    <xf numFmtId="0" fontId="41" fillId="24" borderId="2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0" borderId="0">
      <alignment readingOrder="1"/>
    </xf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readingOrder="1"/>
    </xf>
    <xf numFmtId="0" fontId="7" fillId="0" borderId="0"/>
    <xf numFmtId="0" fontId="7" fillId="0" borderId="0"/>
    <xf numFmtId="0" fontId="2" fillId="0" borderId="0"/>
    <xf numFmtId="9" fontId="7" fillId="0" borderId="0" applyFont="0" applyFill="0" applyBorder="0" applyAlignment="0" applyProtection="0"/>
    <xf numFmtId="0" fontId="45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1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5" borderId="20">
      <alignment horizontal="left"/>
    </xf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>
      <alignment readingOrder="1"/>
    </xf>
    <xf numFmtId="0" fontId="49" fillId="0" borderId="0"/>
    <xf numFmtId="0" fontId="48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7" fillId="0" borderId="0">
      <alignment readingOrder="1"/>
    </xf>
    <xf numFmtId="0" fontId="51" fillId="0" borderId="29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7" fillId="27" borderId="26" applyNumberFormat="0" applyFont="0" applyAlignment="0" applyProtection="0"/>
    <xf numFmtId="0" fontId="7" fillId="0" borderId="0"/>
    <xf numFmtId="0" fontId="7" fillId="0" borderId="0"/>
    <xf numFmtId="0" fontId="2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6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6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6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29" borderId="0" applyNumberFormat="0" applyBorder="0" applyAlignment="0" applyProtection="0"/>
    <xf numFmtId="0" fontId="26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6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7" fillId="0" borderId="0">
      <alignment readingOrder="1"/>
    </xf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readingOrder="1"/>
    </xf>
    <xf numFmtId="0" fontId="7" fillId="0" borderId="0">
      <alignment readingOrder="1"/>
    </xf>
    <xf numFmtId="0" fontId="7" fillId="0" borderId="0"/>
    <xf numFmtId="0" fontId="2" fillId="0" borderId="0"/>
    <xf numFmtId="0" fontId="2" fillId="0" borderId="0"/>
    <xf numFmtId="0" fontId="7" fillId="0" borderId="0">
      <alignment readingOrder="1"/>
    </xf>
    <xf numFmtId="0" fontId="2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7" fillId="0" borderId="0">
      <alignment readingOrder="1"/>
    </xf>
    <xf numFmtId="0" fontId="54" fillId="0" borderId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55" fillId="0" borderId="1">
      <alignment horizontal="center"/>
    </xf>
    <xf numFmtId="3" fontId="54" fillId="0" borderId="0" applyFont="0" applyFill="0" applyBorder="0" applyAlignment="0" applyProtection="0"/>
    <xf numFmtId="0" fontId="54" fillId="2" borderId="0" applyNumberFormat="0" applyFont="0" applyBorder="0" applyAlignment="0" applyProtection="0"/>
    <xf numFmtId="0" fontId="1" fillId="0" borderId="0"/>
  </cellStyleXfs>
  <cellXfs count="187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166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11" fillId="0" borderId="4" xfId="0" applyNumberFormat="1" applyFont="1" applyBorder="1"/>
    <xf numFmtId="164" fontId="11" fillId="0" borderId="8" xfId="0" applyNumberFormat="1" applyFont="1" applyBorder="1"/>
    <xf numFmtId="0" fontId="1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3" fontId="11" fillId="0" borderId="4" xfId="0" applyNumberFormat="1" applyFont="1" applyBorder="1"/>
    <xf numFmtId="3" fontId="0" fillId="0" borderId="0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/>
    </xf>
    <xf numFmtId="164" fontId="11" fillId="0" borderId="4" xfId="0" applyNumberFormat="1" applyFont="1" applyFill="1" applyBorder="1"/>
    <xf numFmtId="0" fontId="0" fillId="0" borderId="9" xfId="0" applyFill="1" applyBorder="1"/>
    <xf numFmtId="164" fontId="11" fillId="0" borderId="8" xfId="0" applyNumberFormat="1" applyFont="1" applyFill="1" applyBorder="1"/>
    <xf numFmtId="3" fontId="11" fillId="0" borderId="8" xfId="0" applyNumberFormat="1" applyFont="1" applyFill="1" applyBorder="1"/>
    <xf numFmtId="166" fontId="11" fillId="0" borderId="4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164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6" fontId="11" fillId="0" borderId="6" xfId="0" applyNumberFormat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64" fontId="11" fillId="0" borderId="0" xfId="0" applyNumberFormat="1" applyFont="1" applyFill="1" applyBorder="1"/>
    <xf numFmtId="0" fontId="0" fillId="0" borderId="9" xfId="0" applyFill="1" applyBorder="1" applyAlignment="1">
      <alignment horizontal="left"/>
    </xf>
    <xf numFmtId="164" fontId="11" fillId="0" borderId="3" xfId="0" applyNumberFormat="1" applyFont="1" applyFill="1" applyBorder="1"/>
    <xf numFmtId="165" fontId="11" fillId="0" borderId="8" xfId="0" applyNumberFormat="1" applyFont="1" applyFill="1" applyBorder="1"/>
    <xf numFmtId="165" fontId="11" fillId="0" borderId="3" xfId="0" applyNumberFormat="1" applyFont="1" applyFill="1" applyBorder="1"/>
    <xf numFmtId="3" fontId="9" fillId="0" borderId="0" xfId="0" applyNumberFormat="1" applyFont="1" applyAlignment="1">
      <alignment horizontal="center"/>
    </xf>
    <xf numFmtId="3" fontId="10" fillId="0" borderId="12" xfId="0" quotePrefix="1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wrapText="1"/>
    </xf>
    <xf numFmtId="3" fontId="11" fillId="0" borderId="3" xfId="0" applyNumberFormat="1" applyFont="1" applyFill="1" applyBorder="1"/>
    <xf numFmtId="0" fontId="0" fillId="0" borderId="7" xfId="0" applyFill="1" applyBorder="1"/>
    <xf numFmtId="166" fontId="11" fillId="0" borderId="8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textRotation="180"/>
    </xf>
    <xf numFmtId="164" fontId="11" fillId="0" borderId="8" xfId="0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1" fontId="11" fillId="0" borderId="4" xfId="0" applyNumberFormat="1" applyFont="1" applyFill="1" applyBorder="1" applyAlignment="1">
      <alignment horizontal="right"/>
    </xf>
    <xf numFmtId="164" fontId="9" fillId="0" borderId="3" xfId="0" applyNumberFormat="1" applyFont="1" applyFill="1" applyBorder="1"/>
    <xf numFmtId="165" fontId="9" fillId="0" borderId="3" xfId="0" applyNumberFormat="1" applyFont="1" applyFill="1" applyBorder="1"/>
    <xf numFmtId="3" fontId="9" fillId="0" borderId="3" xfId="0" applyNumberFormat="1" applyFont="1" applyFill="1" applyBorder="1"/>
    <xf numFmtId="0" fontId="0" fillId="0" borderId="0" xfId="0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vertical="center"/>
    </xf>
    <xf numFmtId="164" fontId="9" fillId="0" borderId="4" xfId="0" applyNumberFormat="1" applyFont="1" applyFill="1" applyBorder="1"/>
    <xf numFmtId="3" fontId="9" fillId="0" borderId="3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5" fontId="9" fillId="0" borderId="3" xfId="0" applyNumberFormat="1" applyFont="1" applyFill="1" applyBorder="1" applyAlignment="1">
      <alignment horizontal="right"/>
    </xf>
    <xf numFmtId="0" fontId="13" fillId="0" borderId="0" xfId="0" quotePrefix="1" applyFont="1" applyFill="1" applyBorder="1" applyAlignment="1">
      <alignment textRotation="180"/>
    </xf>
    <xf numFmtId="2" fontId="11" fillId="0" borderId="4" xfId="0" applyNumberFormat="1" applyFont="1" applyBorder="1"/>
    <xf numFmtId="2" fontId="11" fillId="0" borderId="8" xfId="0" applyNumberFormat="1" applyFont="1" applyBorder="1"/>
    <xf numFmtId="2" fontId="11" fillId="0" borderId="8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0" fontId="0" fillId="0" borderId="14" xfId="0" applyFill="1" applyBorder="1"/>
    <xf numFmtId="3" fontId="11" fillId="0" borderId="8" xfId="0" applyNumberFormat="1" applyFont="1" applyBorder="1"/>
    <xf numFmtId="0" fontId="9" fillId="0" borderId="16" xfId="0" applyFont="1" applyFill="1" applyBorder="1" applyAlignment="1">
      <alignment vertical="center"/>
    </xf>
    <xf numFmtId="0" fontId="0" fillId="0" borderId="15" xfId="0" applyFill="1" applyBorder="1"/>
    <xf numFmtId="0" fontId="9" fillId="0" borderId="15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/>
    </xf>
    <xf numFmtId="164" fontId="11" fillId="0" borderId="9" xfId="0" applyNumberFormat="1" applyFont="1" applyFill="1" applyBorder="1"/>
    <xf numFmtId="0" fontId="0" fillId="0" borderId="7" xfId="0" applyFill="1" applyBorder="1" applyAlignment="1">
      <alignment vertical="center" wrapText="1"/>
    </xf>
    <xf numFmtId="164" fontId="11" fillId="0" borderId="14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164" fontId="11" fillId="0" borderId="5" xfId="0" applyNumberFormat="1" applyFont="1" applyFill="1" applyBorder="1"/>
    <xf numFmtId="164" fontId="11" fillId="0" borderId="7" xfId="0" applyNumberFormat="1" applyFont="1" applyFill="1" applyBorder="1"/>
    <xf numFmtId="164" fontId="11" fillId="0" borderId="5" xfId="0" applyNumberFormat="1" applyFont="1" applyFill="1" applyBorder="1" applyAlignment="1">
      <alignment horizontal="left"/>
    </xf>
    <xf numFmtId="164" fontId="9" fillId="0" borderId="18" xfId="0" applyNumberFormat="1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2" fontId="9" fillId="0" borderId="3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/>
    </xf>
    <xf numFmtId="0" fontId="0" fillId="0" borderId="7" xfId="0" applyBorder="1"/>
    <xf numFmtId="0" fontId="0" fillId="0" borderId="14" xfId="0" applyBorder="1"/>
    <xf numFmtId="0" fontId="7" fillId="0" borderId="10" xfId="0" applyFont="1" applyFill="1" applyBorder="1" applyAlignment="1">
      <alignment horizontal="left"/>
    </xf>
    <xf numFmtId="0" fontId="0" fillId="0" borderId="11" xfId="0" applyBorder="1"/>
    <xf numFmtId="0" fontId="0" fillId="0" borderId="15" xfId="0" applyFill="1" applyBorder="1" applyAlignment="1">
      <alignment vertical="center"/>
    </xf>
    <xf numFmtId="164" fontId="9" fillId="0" borderId="15" xfId="0" applyNumberFormat="1" applyFont="1" applyFill="1" applyBorder="1"/>
    <xf numFmtId="0" fontId="7" fillId="0" borderId="5" xfId="0" applyFont="1" applyFill="1" applyBorder="1" applyAlignment="1">
      <alignment vertical="center"/>
    </xf>
    <xf numFmtId="0" fontId="0" fillId="0" borderId="0" xfId="0"/>
    <xf numFmtId="0" fontId="13" fillId="0" borderId="0" xfId="0" quotePrefix="1" applyFont="1" applyFill="1" applyBorder="1" applyAlignment="1">
      <alignment horizontal="right" textRotation="180"/>
    </xf>
    <xf numFmtId="164" fontId="7" fillId="0" borderId="0" xfId="0" applyNumberFormat="1" applyFont="1" applyFill="1" applyBorder="1"/>
    <xf numFmtId="2" fontId="9" fillId="0" borderId="3" xfId="0" applyNumberFormat="1" applyFont="1" applyFill="1" applyBorder="1" applyAlignment="1">
      <alignment horizontal="right" vertical="center"/>
    </xf>
    <xf numFmtId="2" fontId="9" fillId="0" borderId="18" xfId="0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vertical="center"/>
    </xf>
    <xf numFmtId="2" fontId="9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left"/>
    </xf>
    <xf numFmtId="4" fontId="11" fillId="0" borderId="3" xfId="0" applyNumberFormat="1" applyFont="1" applyFill="1" applyBorder="1"/>
    <xf numFmtId="0" fontId="13" fillId="0" borderId="0" xfId="0" quotePrefix="1" applyFont="1" applyFill="1" applyBorder="1" applyAlignment="1">
      <alignment horizontal="right" textRotation="180"/>
    </xf>
    <xf numFmtId="165" fontId="11" fillId="0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left" vertical="center"/>
    </xf>
    <xf numFmtId="3" fontId="7" fillId="0" borderId="14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4" fontId="7" fillId="0" borderId="14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166" fontId="11" fillId="0" borderId="16" xfId="0" applyNumberFormat="1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166" fontId="11" fillId="0" borderId="15" xfId="0" applyNumberFormat="1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right"/>
    </xf>
    <xf numFmtId="165" fontId="11" fillId="0" borderId="14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0" fontId="11" fillId="0" borderId="1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right"/>
    </xf>
    <xf numFmtId="0" fontId="9" fillId="0" borderId="17" xfId="0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vertical="center"/>
    </xf>
    <xf numFmtId="164" fontId="9" fillId="0" borderId="15" xfId="0" applyNumberFormat="1" applyFont="1" applyFill="1" applyBorder="1" applyAlignment="1">
      <alignment vertical="center"/>
    </xf>
    <xf numFmtId="164" fontId="9" fillId="0" borderId="17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horizontal="right"/>
    </xf>
    <xf numFmtId="1" fontId="11" fillId="0" borderId="8" xfId="0" applyNumberFormat="1" applyFont="1" applyBorder="1" applyAlignment="1">
      <alignment horizontal="right"/>
    </xf>
    <xf numFmtId="164" fontId="9" fillId="0" borderId="3" xfId="0" applyNumberFormat="1" applyFont="1" applyBorder="1"/>
    <xf numFmtId="2" fontId="9" fillId="0" borderId="3" xfId="0" applyNumberFormat="1" applyFont="1" applyBorder="1"/>
    <xf numFmtId="167" fontId="11" fillId="0" borderId="4" xfId="9" applyNumberFormat="1" applyFont="1" applyBorder="1"/>
    <xf numFmtId="167" fontId="11" fillId="0" borderId="8" xfId="9" applyNumberFormat="1" applyFont="1" applyBorder="1"/>
    <xf numFmtId="167" fontId="9" fillId="0" borderId="3" xfId="9" applyNumberFormat="1" applyFont="1" applyBorder="1"/>
    <xf numFmtId="0" fontId="9" fillId="0" borderId="1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right"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0" fontId="53" fillId="0" borderId="0" xfId="0" applyFont="1" applyBorder="1" applyAlignment="1">
      <alignment horizontal="left" wrapText="1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6" xfId="0" quotePrefix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textRotation="180"/>
    </xf>
    <xf numFmtId="0" fontId="9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textRotation="180"/>
    </xf>
    <xf numFmtId="0" fontId="13" fillId="0" borderId="0" xfId="0" quotePrefix="1" applyFont="1" applyFill="1" applyBorder="1" applyAlignment="1">
      <alignment horizontal="right" textRotation="180"/>
    </xf>
    <xf numFmtId="0" fontId="9" fillId="0" borderId="16" xfId="0" applyFont="1" applyFill="1" applyBorder="1" applyAlignment="1">
      <alignment horizontal="center" vertical="center" wrapText="1"/>
    </xf>
  </cellXfs>
  <cellStyles count="326">
    <cellStyle name="20% - Accent1 2" xfId="131"/>
    <cellStyle name="20% - Accent2 2" xfId="132"/>
    <cellStyle name="20% - Accent3 2" xfId="133"/>
    <cellStyle name="20% - Accent4 2" xfId="134"/>
    <cellStyle name="20% - Accent5 2" xfId="135"/>
    <cellStyle name="20% - Accent6 2" xfId="136"/>
    <cellStyle name="40% - Accent1 2" xfId="137"/>
    <cellStyle name="40% - Accent2 2" xfId="138"/>
    <cellStyle name="40% - Accent3 2" xfId="139"/>
    <cellStyle name="40% - Accent4 2" xfId="140"/>
    <cellStyle name="40% - Accent5 2" xfId="141"/>
    <cellStyle name="40% - Accent6 2" xfId="142"/>
    <cellStyle name="60% - Accent1 2" xfId="143"/>
    <cellStyle name="60% - Accent2 2" xfId="144"/>
    <cellStyle name="60% - Accent3 2" xfId="145"/>
    <cellStyle name="60% - Accent4 2" xfId="146"/>
    <cellStyle name="60% - Accent5 2" xfId="147"/>
    <cellStyle name="60% - Accent6 2" xfId="148"/>
    <cellStyle name="Accent1 - 20%" xfId="254"/>
    <cellStyle name="Accent1 - 40%" xfId="255"/>
    <cellStyle name="Accent1 - 60%" xfId="256"/>
    <cellStyle name="Accent1 2" xfId="149"/>
    <cellStyle name="Accent2 - 20%" xfId="257"/>
    <cellStyle name="Accent2 - 40%" xfId="258"/>
    <cellStyle name="Accent2 - 60%" xfId="259"/>
    <cellStyle name="Accent2 2" xfId="150"/>
    <cellStyle name="Accent3 - 20%" xfId="260"/>
    <cellStyle name="Accent3 - 40%" xfId="261"/>
    <cellStyle name="Accent3 - 60%" xfId="262"/>
    <cellStyle name="Accent3 2" xfId="151"/>
    <cellStyle name="Accent4 - 20%" xfId="263"/>
    <cellStyle name="Accent4 - 40%" xfId="264"/>
    <cellStyle name="Accent4 - 60%" xfId="265"/>
    <cellStyle name="Accent4 2" xfId="152"/>
    <cellStyle name="Accent5 - 20%" xfId="266"/>
    <cellStyle name="Accent5 - 40%" xfId="267"/>
    <cellStyle name="Accent5 - 60%" xfId="268"/>
    <cellStyle name="Accent5 2" xfId="153"/>
    <cellStyle name="Accent6 - 20%" xfId="269"/>
    <cellStyle name="Accent6 - 40%" xfId="270"/>
    <cellStyle name="Accent6 - 60%" xfId="271"/>
    <cellStyle name="Accent6 2" xfId="154"/>
    <cellStyle name="Bad 2" xfId="155"/>
    <cellStyle name="Calculation 2" xfId="156"/>
    <cellStyle name="Check Cell 2" xfId="157"/>
    <cellStyle name="Comma" xfId="9" builtinId="3"/>
    <cellStyle name="Comma [0] 2" xfId="234"/>
    <cellStyle name="Comma 10" xfId="311"/>
    <cellStyle name="Comma 11" xfId="315"/>
    <cellStyle name="Comma 12" xfId="313"/>
    <cellStyle name="Comma 13" xfId="314"/>
    <cellStyle name="Comma 14" xfId="312"/>
    <cellStyle name="Comma 15" xfId="316"/>
    <cellStyle name="Comma 2" xfId="3"/>
    <cellStyle name="Comma 2 2" xfId="16"/>
    <cellStyle name="Comma 2 2 2" xfId="158"/>
    <cellStyle name="Comma 2 2 3" xfId="101"/>
    <cellStyle name="Comma 2 3" xfId="12"/>
    <cellStyle name="Comma 3" xfId="34"/>
    <cellStyle name="Comma 3 2" xfId="41"/>
    <cellStyle name="Comma 3 2 2" xfId="57"/>
    <cellStyle name="Comma 3 2 2 2" xfId="159"/>
    <cellStyle name="Comma 3 2 3" xfId="102"/>
    <cellStyle name="Comma 3 2 4" xfId="77"/>
    <cellStyle name="Comma 3 3" xfId="50"/>
    <cellStyle name="Comma 3 3 2" xfId="285"/>
    <cellStyle name="Comma 3 3 3" xfId="235"/>
    <cellStyle name="Comma 3 3 4" xfId="296"/>
    <cellStyle name="Comma 3 3 5" xfId="160"/>
    <cellStyle name="Comma 3 4" xfId="84"/>
    <cellStyle name="Comma 3 5" xfId="70"/>
    <cellStyle name="Comma 4" xfId="65"/>
    <cellStyle name="Comma 4 2" xfId="223"/>
    <cellStyle name="Comma 4 2 2" xfId="284"/>
    <cellStyle name="Comma 4 3" xfId="243"/>
    <cellStyle name="Comma 4 4" xfId="201"/>
    <cellStyle name="Comma 5" xfId="198"/>
    <cellStyle name="Comma 5 2" xfId="232"/>
    <cellStyle name="Comma 5 3" xfId="279"/>
    <cellStyle name="Comma 6" xfId="298"/>
    <cellStyle name="Comma 7" xfId="301"/>
    <cellStyle name="Comma 8" xfId="306"/>
    <cellStyle name="Comma 9" xfId="83"/>
    <cellStyle name="Currency 2" xfId="10"/>
    <cellStyle name="Currency 2 2" xfId="31"/>
    <cellStyle name="Currency 2 2 2" xfId="161"/>
    <cellStyle name="Currency 2 3" xfId="162"/>
    <cellStyle name="Currency 3" xfId="13"/>
    <cellStyle name="Currency 3 2" xfId="36"/>
    <cellStyle name="Currency 3 2 2" xfId="43"/>
    <cellStyle name="Currency 3 2 2 2" xfId="59"/>
    <cellStyle name="Currency 3 2 2 2 2" xfId="163"/>
    <cellStyle name="Currency 3 2 2 3" xfId="79"/>
    <cellStyle name="Currency 3 2 3" xfId="52"/>
    <cellStyle name="Currency 3 2 3 2" xfId="103"/>
    <cellStyle name="Currency 3 2 4" xfId="72"/>
    <cellStyle name="Currency 3 3" xfId="38"/>
    <cellStyle name="Currency 3 3 2" xfId="54"/>
    <cellStyle name="Currency 3 3 2 2" xfId="164"/>
    <cellStyle name="Currency 3 3 3" xfId="74"/>
    <cellStyle name="Currency 3 4" xfId="47"/>
    <cellStyle name="Currency 3 4 2" xfId="86"/>
    <cellStyle name="Currency 3 5" xfId="67"/>
    <cellStyle name="Currency 4" xfId="33"/>
    <cellStyle name="Currency 4 2" xfId="40"/>
    <cellStyle name="Currency 4 2 2" xfId="56"/>
    <cellStyle name="Currency 4 2 3" xfId="76"/>
    <cellStyle name="Currency 4 3" xfId="49"/>
    <cellStyle name="Currency 4 3 2" xfId="202"/>
    <cellStyle name="Currency 4 4" xfId="69"/>
    <cellStyle name="Currency 5" xfId="45"/>
    <cellStyle name="Currency 5 2" xfId="61"/>
    <cellStyle name="Currency 5 2 2" xfId="283"/>
    <cellStyle name="Currency 5 2 3" xfId="225"/>
    <cellStyle name="Currency 5 3" xfId="242"/>
    <cellStyle name="Currency 5 4" xfId="81"/>
    <cellStyle name="Currency 6" xfId="203"/>
    <cellStyle name="Currency 6 2" xfId="229"/>
    <cellStyle name="Currency 7" xfId="197"/>
    <cellStyle name="Currency 7 2" xfId="231"/>
    <cellStyle name="Currency 8" xfId="299"/>
    <cellStyle name="Currency 9" xfId="85"/>
    <cellStyle name="Data Field" xfId="87"/>
    <cellStyle name="Data Field 2" xfId="104"/>
    <cellStyle name="Data Field 2 2" xfId="165"/>
    <cellStyle name="Data Field 3" xfId="166"/>
    <cellStyle name="Data Name" xfId="88"/>
    <cellStyle name="Date/Time" xfId="89"/>
    <cellStyle name="Emphasis 1" xfId="272"/>
    <cellStyle name="Emphasis 2" xfId="273"/>
    <cellStyle name="Emphasis 3" xfId="274"/>
    <cellStyle name="Explanatory Text 2" xfId="167"/>
    <cellStyle name="Good 2" xfId="168"/>
    <cellStyle name="Heading" xfId="90"/>
    <cellStyle name="Heading 1 2" xfId="169"/>
    <cellStyle name="Heading 2 2" xfId="236"/>
    <cellStyle name="Heading 2 3" xfId="247"/>
    <cellStyle name="Heading 2 4" xfId="91"/>
    <cellStyle name="Heading 3 2" xfId="170"/>
    <cellStyle name="Heading 4 2" xfId="171"/>
    <cellStyle name="Hyperlink 2" xfId="92"/>
    <cellStyle name="Hyperlink 2 2" xfId="204"/>
    <cellStyle name="Hyperlink 2 2 2" xfId="237"/>
    <cellStyle name="Hyperlink 2_ResWXMF_FY10v2_0" xfId="248"/>
    <cellStyle name="Hyperlink 3" xfId="130"/>
    <cellStyle name="Hyperlink 3 2" xfId="227"/>
    <cellStyle name="Hyperlink 3 2 2" xfId="280"/>
    <cellStyle name="Hyperlink 4" xfId="253"/>
    <cellStyle name="Hyperlink 5" xfId="233"/>
    <cellStyle name="Hyperlink 6" xfId="295"/>
    <cellStyle name="Hyperlink 7" xfId="294"/>
    <cellStyle name="Hyperlink 8" xfId="310"/>
    <cellStyle name="Input 2" xfId="172"/>
    <cellStyle name="Linked Cell 2" xfId="173"/>
    <cellStyle name="Neutral 2" xfId="174"/>
    <cellStyle name="Normal" xfId="0" builtinId="0"/>
    <cellStyle name="Normal 10" xfId="63"/>
    <cellStyle name="Normal 10 2" xfId="250"/>
    <cellStyle name="Normal 10 3" xfId="105"/>
    <cellStyle name="Normal 11" xfId="106"/>
    <cellStyle name="Normal 12" xfId="107"/>
    <cellStyle name="Normal 13" xfId="128"/>
    <cellStyle name="Normal 13 2" xfId="129"/>
    <cellStyle name="Normal 13 3" xfId="282"/>
    <cellStyle name="Normal 14" xfId="192"/>
    <cellStyle name="Normal 14 2" xfId="222"/>
    <cellStyle name="Normal 14 2 2" xfId="308"/>
    <cellStyle name="Normal 14 3" xfId="244"/>
    <cellStyle name="Normal 15" xfId="193"/>
    <cellStyle name="Normal 15 2" xfId="195"/>
    <cellStyle name="Normal 15 3" xfId="291"/>
    <cellStyle name="Normal 15 4" xfId="309"/>
    <cellStyle name="Normal 16" xfId="199"/>
    <cellStyle name="Normal 16 2" xfId="226"/>
    <cellStyle name="Normal 16 3" xfId="251"/>
    <cellStyle name="Normal 17" xfId="196"/>
    <cellStyle name="Normal 17 2" xfId="230"/>
    <cellStyle name="Normal 18" xfId="292"/>
    <cellStyle name="Normal 19" xfId="293"/>
    <cellStyle name="Normal 2" xfId="4"/>
    <cellStyle name="Normal 2 10" xfId="93"/>
    <cellStyle name="Normal 2 2" xfId="94"/>
    <cellStyle name="Normal 2 2 2" xfId="108"/>
    <cellStyle name="Normal 2 2 2 2" xfId="175"/>
    <cellStyle name="Normal 2 2 3" xfId="176"/>
    <cellStyle name="Normal 2 2 3 2" xfId="286"/>
    <cellStyle name="Normal 2 2 3 3" xfId="238"/>
    <cellStyle name="Normal 2 3" xfId="109"/>
    <cellStyle name="Normal 2 3 2" xfId="110"/>
    <cellStyle name="Normal 2 3 2 2" xfId="275"/>
    <cellStyle name="Normal 2 3 2 2 2" xfId="302"/>
    <cellStyle name="Normal 2 3 3" xfId="276"/>
    <cellStyle name="Normal 2 3 3 2" xfId="303"/>
    <cellStyle name="Normal 2 4" xfId="111"/>
    <cellStyle name="Normal 2 4 2" xfId="177"/>
    <cellStyle name="Normal 2 4 2 2" xfId="287"/>
    <cellStyle name="Normal 2 4 2 3" xfId="277"/>
    <cellStyle name="Normal 2 4 2 4" xfId="304"/>
    <cellStyle name="Normal 2 5" xfId="112"/>
    <cellStyle name="Normal 2 6" xfId="178"/>
    <cellStyle name="Normal 2 6 2" xfId="194"/>
    <cellStyle name="Normal 2 6 2 2" xfId="220"/>
    <cellStyle name="Normal 2 6 2 3" xfId="288"/>
    <cellStyle name="Normal 2 6 3" xfId="205"/>
    <cellStyle name="Normal 2 6 3 2" xfId="224"/>
    <cellStyle name="Normal 2 6 4" xfId="206"/>
    <cellStyle name="Normal 2 6 4 2" xfId="228"/>
    <cellStyle name="Normal 2 6 5" xfId="216"/>
    <cellStyle name="Normal 2 6 6" xfId="297"/>
    <cellStyle name="Normal 2 7" xfId="207"/>
    <cellStyle name="Normal 2 7 2" xfId="208"/>
    <cellStyle name="Normal 2 7 2 2" xfId="221"/>
    <cellStyle name="Normal 2 7 3" xfId="218"/>
    <cellStyle name="Normal 2 8" xfId="209"/>
    <cellStyle name="Normal 2 9" xfId="210"/>
    <cellStyle name="Normal 20" xfId="82"/>
    <cellStyle name="Normal 20 2" xfId="317"/>
    <cellStyle name="Normal 21" xfId="62"/>
    <cellStyle name="Normal 22" xfId="318"/>
    <cellStyle name="Normal 23" xfId="325"/>
    <cellStyle name="Normal 3" xfId="14"/>
    <cellStyle name="Normal 3 2" xfId="113"/>
    <cellStyle name="Normal 3 2 2" xfId="179"/>
    <cellStyle name="Normal 3 3" xfId="180"/>
    <cellStyle name="Normal 3 3 2" xfId="200"/>
    <cellStyle name="Normal 3 3 2 2" xfId="289"/>
    <cellStyle name="Normal 3 4" xfId="211"/>
    <cellStyle name="Normal 3 66" xfId="252"/>
    <cellStyle name="Normal 4" xfId="21"/>
    <cellStyle name="Normal 4 2" xfId="114"/>
    <cellStyle name="Normal 4 3" xfId="181"/>
    <cellStyle name="Normal 4 3 2" xfId="217"/>
    <cellStyle name="Normal 4 3 2 2" xfId="290"/>
    <cellStyle name="Normal 4 3 2 3" xfId="307"/>
    <cellStyle name="Normal 4 3 3" xfId="239"/>
    <cellStyle name="Normal 4 4" xfId="212"/>
    <cellStyle name="Normal 4 4 2" xfId="219"/>
    <cellStyle name="Normal 4 4 3" xfId="246"/>
    <cellStyle name="Normal 4 5" xfId="215"/>
    <cellStyle name="Normal 4 5 2" xfId="305"/>
    <cellStyle name="Normal 4 6" xfId="100"/>
    <cellStyle name="Normal 5" xfId="22"/>
    <cellStyle name="Normal 5 2" xfId="116"/>
    <cellStyle name="Normal 5 3" xfId="115"/>
    <cellStyle name="Normal 6" xfId="29"/>
    <cellStyle name="Normal 6 2" xfId="117"/>
    <cellStyle name="Normal 7" xfId="11"/>
    <cellStyle name="Normal 7 2" xfId="35"/>
    <cellStyle name="Normal 7 2 2" xfId="42"/>
    <cellStyle name="Normal 7 2 2 2" xfId="58"/>
    <cellStyle name="Normal 7 2 2 3" xfId="78"/>
    <cellStyle name="Normal 7 2 3" xfId="51"/>
    <cellStyle name="Normal 7 2 3 2" xfId="119"/>
    <cellStyle name="Normal 7 2 4" xfId="71"/>
    <cellStyle name="Normal 7 3" xfId="37"/>
    <cellStyle name="Normal 7 3 2" xfId="53"/>
    <cellStyle name="Normal 7 3 3" xfId="73"/>
    <cellStyle name="Normal 7 4" xfId="46"/>
    <cellStyle name="Normal 7 4 2" xfId="118"/>
    <cellStyle name="Normal 7 5" xfId="66"/>
    <cellStyle name="Normal 8" xfId="32"/>
    <cellStyle name="Normal 8 2" xfId="39"/>
    <cellStyle name="Normal 8 2 2" xfId="55"/>
    <cellStyle name="Normal 8 2 2 2" xfId="121"/>
    <cellStyle name="Normal 8 2 3" xfId="75"/>
    <cellStyle name="Normal 8 3" xfId="48"/>
    <cellStyle name="Normal 8 3 2" xfId="120"/>
    <cellStyle name="Normal 8 4" xfId="68"/>
    <cellStyle name="Normal 9" xfId="44"/>
    <cellStyle name="Normal 9 2" xfId="60"/>
    <cellStyle name="Normal 9 2 2" xfId="182"/>
    <cellStyle name="Normal 9 3" xfId="122"/>
    <cellStyle name="Normal 9 4" xfId="80"/>
    <cellStyle name="Note 2" xfId="183"/>
    <cellStyle name="Note 3" xfId="249"/>
    <cellStyle name="Output 2" xfId="184"/>
    <cellStyle name="Percent 2" xfId="15"/>
    <cellStyle name="Percent 2 2" xfId="97"/>
    <cellStyle name="Percent 2 2 2" xfId="123"/>
    <cellStyle name="Percent 2 2 2 2" xfId="185"/>
    <cellStyle name="Percent 2 2 3" xfId="186"/>
    <cellStyle name="Percent 2 3" xfId="213"/>
    <cellStyle name="Percent 2 4" xfId="96"/>
    <cellStyle name="Percent 3" xfId="30"/>
    <cellStyle name="Percent 3 2" xfId="124"/>
    <cellStyle name="Percent 3 2 2" xfId="187"/>
    <cellStyle name="Percent 3 3" xfId="188"/>
    <cellStyle name="Percent 4" xfId="64"/>
    <cellStyle name="Percent 4 2" xfId="126"/>
    <cellStyle name="Percent 4 3" xfId="125"/>
    <cellStyle name="Percent 5" xfId="127"/>
    <cellStyle name="Percent 6" xfId="241"/>
    <cellStyle name="Percent 6 2" xfId="281"/>
    <cellStyle name="Percent 7" xfId="245"/>
    <cellStyle name="Percent 8" xfId="300"/>
    <cellStyle name="Percent 9" xfId="95"/>
    <cellStyle name="PSChar" xfId="1"/>
    <cellStyle name="PSChar 2" xfId="17"/>
    <cellStyle name="PSChar 3" xfId="23"/>
    <cellStyle name="PSChar 4" xfId="319"/>
    <cellStyle name="PSDate" xfId="5"/>
    <cellStyle name="PSDate 2" xfId="18"/>
    <cellStyle name="PSDate 3" xfId="24"/>
    <cellStyle name="PSDate 4" xfId="320"/>
    <cellStyle name="PSDec" xfId="2"/>
    <cellStyle name="PSDec 2" xfId="19"/>
    <cellStyle name="PSDec 3" xfId="25"/>
    <cellStyle name="PSDec 4" xfId="321"/>
    <cellStyle name="PSHeading" xfId="6"/>
    <cellStyle name="PSHeading 2" xfId="20"/>
    <cellStyle name="PSHeading 3" xfId="26"/>
    <cellStyle name="PSHeading 4" xfId="322"/>
    <cellStyle name="PSInt" xfId="7"/>
    <cellStyle name="PSInt 2" xfId="27"/>
    <cellStyle name="PSInt 3" xfId="323"/>
    <cellStyle name="PSSpacer" xfId="8"/>
    <cellStyle name="PSSpacer 2" xfId="28"/>
    <cellStyle name="PSSpacer 3" xfId="324"/>
    <cellStyle name="Sheet Title" xfId="278"/>
    <cellStyle name="Style 1" xfId="214"/>
    <cellStyle name="Style 1 2" xfId="240"/>
    <cellStyle name="Title 2" xfId="189"/>
    <cellStyle name="Total 2" xfId="190"/>
    <cellStyle name="Warning Text 2" xfId="191"/>
    <cellStyle name="표준_ENERGY CONSUMP" xfId="98"/>
    <cellStyle name="常规_海外市场服务网站资料操作BOM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2006\KBM\DSM%20Model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"/>
      <sheetName val="CRP"/>
      <sheetName val="RRP"/>
      <sheetName val="HEA"/>
      <sheetName val="Inputs"/>
      <sheetName val="Avoided Costs"/>
      <sheetName val="Customer Savings"/>
      <sheetName val="Discounted Payback"/>
      <sheetName val="Forecast"/>
      <sheetName val="Nexant"/>
      <sheetName val="CommWinMatrix"/>
      <sheetName val="ResWinMatrix"/>
      <sheetName val="CommSeasMatrix"/>
      <sheetName val="ResSeasMatri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90% Plus AFUE Condensing Gas Furnace - Commercial</v>
          </cell>
        </row>
        <row r="4">
          <cell r="A4" t="str">
            <v>90% Plus AFUE Condensing Gas Furnace - Residential</v>
          </cell>
        </row>
        <row r="5">
          <cell r="A5" t="str">
            <v>Basic Energy Star Specifications - IECC pluse 15% minimum</v>
          </cell>
        </row>
        <row r="6">
          <cell r="A6" t="str">
            <v>Basic Energy Star Specifications - IECC pluse 15% minimum, plus</v>
          </cell>
        </row>
        <row r="7">
          <cell r="A7" t="str">
            <v>Blow Down Heat Recovery System</v>
          </cell>
        </row>
        <row r="8">
          <cell r="A8" t="str">
            <v>Boiler Burner Replacement</v>
          </cell>
        </row>
        <row r="9">
          <cell r="A9" t="str">
            <v>Boiler Oxygen Trim Controls</v>
          </cell>
        </row>
        <row r="10">
          <cell r="A10" t="str">
            <v>Boiler Reset Control</v>
          </cell>
        </row>
        <row r="11">
          <cell r="A11" t="str">
            <v>Boiler Tune-up</v>
          </cell>
        </row>
        <row r="12">
          <cell r="A12" t="str">
            <v>Boiler Vent Dampers</v>
          </cell>
        </row>
        <row r="13">
          <cell r="A13" t="str">
            <v>Condensing Gas Unit Heater</v>
          </cell>
        </row>
        <row r="14">
          <cell r="A14" t="str">
            <v>Demand Control Ventilation System</v>
          </cell>
        </row>
        <row r="15">
          <cell r="A15" t="str">
            <v>DHW Circulation Control System</v>
          </cell>
        </row>
        <row r="16">
          <cell r="A16" t="str">
            <v>Drain Water Heat Recovery System</v>
          </cell>
        </row>
        <row r="17">
          <cell r="A17" t="str">
            <v>Duct Insulation - Commercial</v>
          </cell>
        </row>
        <row r="18">
          <cell r="A18" t="str">
            <v>Duct Insulation - Residential</v>
          </cell>
        </row>
        <row r="19">
          <cell r="A19" t="str">
            <v>Duct Sealing</v>
          </cell>
        </row>
        <row r="20">
          <cell r="A20" t="str">
            <v>Energy Management System</v>
          </cell>
        </row>
        <row r="21">
          <cell r="A21" t="str">
            <v>Energy Star Clothes Washer</v>
          </cell>
        </row>
        <row r="22">
          <cell r="A22" t="str">
            <v>Energy Star Dishwasher</v>
          </cell>
        </row>
        <row r="23">
          <cell r="A23" t="str">
            <v>Energy Star Horizontal Clothes Washer</v>
          </cell>
        </row>
        <row r="24">
          <cell r="A24" t="str">
            <v>Envelope / Energy Audit</v>
          </cell>
        </row>
        <row r="25">
          <cell r="A25" t="str">
            <v>Furnace Tune-up</v>
          </cell>
        </row>
        <row r="26">
          <cell r="A26" t="str">
            <v>Furnace Vent Dampers</v>
          </cell>
        </row>
        <row r="27">
          <cell r="A27" t="str">
            <v>Gas Fired Broiler</v>
          </cell>
        </row>
        <row r="28">
          <cell r="A28" t="str">
            <v>Gas Fired Fryer</v>
          </cell>
        </row>
        <row r="29">
          <cell r="A29" t="str">
            <v>Gas Unit Heater</v>
          </cell>
        </row>
        <row r="30">
          <cell r="A30" t="str">
            <v>High Efficiency Combi-Oven</v>
          </cell>
        </row>
        <row r="31">
          <cell r="A31" t="str">
            <v>High Efficiency Condensing Boiler</v>
          </cell>
        </row>
        <row r="32">
          <cell r="A32" t="str">
            <v>High Efficiency Conveyor Oven</v>
          </cell>
        </row>
        <row r="33">
          <cell r="A33" t="str">
            <v>High Efficiency Gas Clothes Dryer - Commercial</v>
          </cell>
        </row>
        <row r="34">
          <cell r="A34" t="str">
            <v>High Efficiency Gas Clothes Dryer - Residential</v>
          </cell>
        </row>
        <row r="35">
          <cell r="A35" t="str">
            <v>High Efficiency Gas Cooktop / Range</v>
          </cell>
        </row>
        <row r="36">
          <cell r="A36" t="str">
            <v>High Efficiency Gas Water Heater - Commercial</v>
          </cell>
        </row>
        <row r="37">
          <cell r="A37" t="str">
            <v>High Efficiency Gas Water Heater - Residential</v>
          </cell>
        </row>
        <row r="38">
          <cell r="A38" t="str">
            <v>High Efficiency Griddle</v>
          </cell>
        </row>
        <row r="39">
          <cell r="A39" t="str">
            <v>High Efficiency Pizza Oven</v>
          </cell>
        </row>
        <row r="40">
          <cell r="A40" t="str">
            <v>High Efficiency Rotisserie Oven</v>
          </cell>
        </row>
        <row r="41">
          <cell r="A41" t="str">
            <v>High Efficiency Steamer</v>
          </cell>
        </row>
        <row r="42">
          <cell r="A42" t="str">
            <v>HVAC Heat Recovery System</v>
          </cell>
        </row>
        <row r="43">
          <cell r="A43" t="str">
            <v>Infared Heating System</v>
          </cell>
        </row>
        <row r="44">
          <cell r="A44" t="str">
            <v>Kitchen Hood</v>
          </cell>
        </row>
        <row r="45">
          <cell r="A45" t="str">
            <v>Low Flow Pre-rinse Spray Valve</v>
          </cell>
        </row>
        <row r="46">
          <cell r="A46" t="str">
            <v>Low Flow Showerhead</v>
          </cell>
        </row>
        <row r="47">
          <cell r="A47" t="str">
            <v>Low Income</v>
          </cell>
        </row>
        <row r="48">
          <cell r="A48" t="str">
            <v>No Measure</v>
          </cell>
        </row>
        <row r="49">
          <cell r="A49" t="str">
            <v>Professional Engineering Audit Services</v>
          </cell>
        </row>
        <row r="50">
          <cell r="A50" t="str">
            <v>Programmable Thermostat - Commercial</v>
          </cell>
        </row>
        <row r="51">
          <cell r="A51" t="str">
            <v>Programmable Thermostat - Residential</v>
          </cell>
        </row>
        <row r="52">
          <cell r="A52" t="str">
            <v>Roof Insulation - Commercial</v>
          </cell>
        </row>
        <row r="53">
          <cell r="A53" t="str">
            <v>Roof Insulation - Residential</v>
          </cell>
        </row>
        <row r="54">
          <cell r="A54" t="str">
            <v>Stack Economizers</v>
          </cell>
        </row>
        <row r="55">
          <cell r="A55" t="str">
            <v>Steam Trap Repair &amp; Maintenance</v>
          </cell>
        </row>
        <row r="56">
          <cell r="A56" t="str">
            <v>Steam Trap Replacement</v>
          </cell>
        </row>
        <row r="57">
          <cell r="A57" t="str">
            <v>Tank Less Gas Water Heater</v>
          </cell>
        </row>
        <row r="58">
          <cell r="A58" t="str">
            <v>Wall Insulation</v>
          </cell>
        </row>
        <row r="59">
          <cell r="A59" t="str">
            <v>Water Heater Blanket</v>
          </cell>
        </row>
        <row r="60">
          <cell r="A60" t="str">
            <v>Windows - Commercial</v>
          </cell>
        </row>
        <row r="61">
          <cell r="A61" t="str">
            <v>Windows - Residential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1"/>
  <sheetViews>
    <sheetView tabSelected="1" topLeftCell="B1" zoomScaleNormal="100" workbookViewId="0">
      <selection activeCell="B2" sqref="B2:L2"/>
    </sheetView>
  </sheetViews>
  <sheetFormatPr defaultRowHeight="12.75"/>
  <cols>
    <col min="1" max="1" width="5.28515625" style="11" bestFit="1" customWidth="1"/>
    <col min="2" max="2" width="54.7109375" customWidth="1"/>
    <col min="3" max="3" width="1.5703125" customWidth="1"/>
    <col min="4" max="4" width="15.85546875" bestFit="1" customWidth="1"/>
    <col min="5" max="5" width="9" style="4" bestFit="1" customWidth="1"/>
    <col min="6" max="6" width="16.42578125" bestFit="1" customWidth="1"/>
    <col min="7" max="7" width="7" style="4" customWidth="1"/>
    <col min="8" max="8" width="15.42578125" bestFit="1" customWidth="1"/>
    <col min="9" max="9" width="9" style="4" bestFit="1" customWidth="1"/>
    <col min="10" max="10" width="15.140625" bestFit="1" customWidth="1"/>
    <col min="11" max="11" width="7.42578125" style="4" bestFit="1" customWidth="1"/>
    <col min="12" max="12" width="15.7109375" style="1" bestFit="1" customWidth="1"/>
    <col min="13" max="13" width="0.7109375" style="40" customWidth="1"/>
    <col min="14" max="14" width="3.140625" style="49" customWidth="1"/>
    <col min="15" max="17" width="3.140625" style="6" customWidth="1"/>
  </cols>
  <sheetData>
    <row r="1" spans="1:17" s="11" customFormat="1" ht="16.5" thickBot="1">
      <c r="B1" s="15" t="s">
        <v>24</v>
      </c>
      <c r="C1" s="9"/>
      <c r="D1" s="15" t="s">
        <v>25</v>
      </c>
      <c r="E1" s="16" t="s">
        <v>4</v>
      </c>
      <c r="F1" s="15" t="s">
        <v>26</v>
      </c>
      <c r="G1" s="16" t="s">
        <v>27</v>
      </c>
      <c r="H1" s="15" t="s">
        <v>28</v>
      </c>
      <c r="I1" s="16" t="s">
        <v>29</v>
      </c>
      <c r="J1" s="15" t="s">
        <v>30</v>
      </c>
      <c r="K1" s="16" t="s">
        <v>31</v>
      </c>
      <c r="L1" s="59" t="s">
        <v>32</v>
      </c>
      <c r="M1" s="39"/>
      <c r="N1" s="48"/>
      <c r="O1" s="17"/>
      <c r="P1" s="17"/>
      <c r="Q1" s="17"/>
    </row>
    <row r="2" spans="1:17" s="19" customFormat="1" ht="24.75" customHeight="1" thickBot="1">
      <c r="A2" s="18"/>
      <c r="B2" s="171" t="s">
        <v>199</v>
      </c>
      <c r="C2" s="172"/>
      <c r="D2" s="172"/>
      <c r="E2" s="172"/>
      <c r="F2" s="172"/>
      <c r="G2" s="172"/>
      <c r="H2" s="172"/>
      <c r="I2" s="172"/>
      <c r="J2" s="172"/>
      <c r="K2" s="172"/>
      <c r="L2" s="173"/>
      <c r="M2" s="40"/>
      <c r="N2" s="49"/>
      <c r="O2" s="45"/>
      <c r="P2" s="45"/>
      <c r="Q2" s="45"/>
    </row>
    <row r="3" spans="1:17" s="32" customFormat="1" ht="47.25" customHeight="1" thickBot="1">
      <c r="A3" s="29"/>
      <c r="B3" s="174" t="s">
        <v>14</v>
      </c>
      <c r="C3" s="30"/>
      <c r="D3" s="186" t="s">
        <v>8</v>
      </c>
      <c r="E3" s="180"/>
      <c r="F3" s="186" t="s">
        <v>9</v>
      </c>
      <c r="G3" s="180"/>
      <c r="H3" s="186" t="s">
        <v>22</v>
      </c>
      <c r="I3" s="180"/>
      <c r="J3" s="186" t="s">
        <v>10</v>
      </c>
      <c r="K3" s="180"/>
      <c r="L3" s="60" t="s">
        <v>33</v>
      </c>
      <c r="M3" s="41"/>
      <c r="N3" s="50"/>
      <c r="O3" s="31"/>
      <c r="P3" s="31"/>
      <c r="Q3" s="31"/>
    </row>
    <row r="4" spans="1:17" ht="15.75" customHeight="1" thickBot="1">
      <c r="B4" s="178"/>
      <c r="C4" s="6"/>
      <c r="D4" s="21" t="s">
        <v>7</v>
      </c>
      <c r="E4" s="22" t="s">
        <v>13</v>
      </c>
      <c r="F4" s="21" t="s">
        <v>7</v>
      </c>
      <c r="G4" s="22" t="s">
        <v>13</v>
      </c>
      <c r="H4" s="21" t="s">
        <v>7</v>
      </c>
      <c r="I4" s="22" t="s">
        <v>13</v>
      </c>
      <c r="J4" s="21" t="s">
        <v>7</v>
      </c>
      <c r="K4" s="22" t="s">
        <v>13</v>
      </c>
      <c r="L4" s="61" t="s">
        <v>200</v>
      </c>
      <c r="M4" s="42"/>
      <c r="N4" s="51"/>
      <c r="O4" s="12"/>
      <c r="P4" s="12"/>
      <c r="Q4" s="12"/>
    </row>
    <row r="5" spans="1:17" ht="14.25">
      <c r="A5" s="11">
        <v>1</v>
      </c>
      <c r="B5" s="111" t="s">
        <v>105</v>
      </c>
      <c r="C5" s="112"/>
      <c r="D5" s="7">
        <v>1033325.3206165694</v>
      </c>
      <c r="E5" s="88">
        <v>1.1460342408786264</v>
      </c>
      <c r="F5" s="7">
        <v>15137069.858031612</v>
      </c>
      <c r="G5" s="88">
        <v>3.0079313862928854</v>
      </c>
      <c r="H5" s="7">
        <v>2647586.5206165686</v>
      </c>
      <c r="I5" s="88">
        <v>1.4874368784101641</v>
      </c>
      <c r="J5" s="7">
        <v>-2149334.6548753697</v>
      </c>
      <c r="K5" s="88">
        <v>0.7898695117823239</v>
      </c>
      <c r="L5" s="163">
        <v>23988</v>
      </c>
      <c r="M5"/>
      <c r="N5" s="54"/>
      <c r="O5" s="54"/>
      <c r="P5" s="54"/>
      <c r="Q5" s="54"/>
    </row>
    <row r="6" spans="1:17" ht="14.25">
      <c r="A6" s="11">
        <v>2</v>
      </c>
      <c r="B6" s="97" t="s">
        <v>106</v>
      </c>
      <c r="C6" s="113"/>
      <c r="D6" s="8">
        <v>605275.91125331633</v>
      </c>
      <c r="E6" s="89">
        <v>1.1440224011486397</v>
      </c>
      <c r="F6" s="8">
        <v>9989276.8000687342</v>
      </c>
      <c r="G6" s="89">
        <v>3.2380168597083787</v>
      </c>
      <c r="H6" s="8">
        <v>208839.57125331648</v>
      </c>
      <c r="I6" s="89">
        <v>1.0458073180769871</v>
      </c>
      <c r="J6" s="8">
        <v>-2557951.6537286099</v>
      </c>
      <c r="K6" s="89">
        <v>0.65083346998282166</v>
      </c>
      <c r="L6" s="164">
        <v>16135</v>
      </c>
      <c r="M6"/>
      <c r="N6" s="54"/>
      <c r="O6" s="54"/>
      <c r="P6" s="54"/>
      <c r="Q6" s="54"/>
    </row>
    <row r="7" spans="1:17" ht="14.25">
      <c r="A7" s="11">
        <v>3</v>
      </c>
      <c r="B7" s="97" t="s">
        <v>107</v>
      </c>
      <c r="C7" s="113"/>
      <c r="D7" s="8">
        <v>911546.08034285996</v>
      </c>
      <c r="E7" s="89">
        <v>1.1584745395813276</v>
      </c>
      <c r="F7" s="8">
        <v>12547192.330330862</v>
      </c>
      <c r="G7" s="89">
        <v>3.2052175974346735</v>
      </c>
      <c r="H7" s="8">
        <v>3097315.81634286</v>
      </c>
      <c r="I7" s="89">
        <v>1.8689991072254242</v>
      </c>
      <c r="J7" s="8">
        <v>78169.58338210918</v>
      </c>
      <c r="K7" s="89">
        <v>1.0118737768996315</v>
      </c>
      <c r="L7" s="164">
        <v>1910</v>
      </c>
      <c r="M7"/>
      <c r="N7" s="54"/>
      <c r="O7" s="54"/>
      <c r="P7" s="54"/>
      <c r="Q7" s="54"/>
    </row>
    <row r="8" spans="1:17" ht="14.25">
      <c r="A8" s="11">
        <v>4</v>
      </c>
      <c r="B8" s="97" t="s">
        <v>108</v>
      </c>
      <c r="C8" s="113"/>
      <c r="D8" s="8">
        <v>932084.40155053884</v>
      </c>
      <c r="E8" s="89">
        <v>1.1126716892050155</v>
      </c>
      <c r="F8" s="8">
        <v>15772877.379425958</v>
      </c>
      <c r="G8" s="89">
        <v>2.6942845009942071</v>
      </c>
      <c r="H8" s="8">
        <v>1649481.8618551483</v>
      </c>
      <c r="I8" s="89">
        <v>1.2183248522621031</v>
      </c>
      <c r="J8" s="8">
        <v>-3214909.1052808277</v>
      </c>
      <c r="K8" s="89">
        <v>0.74114153185961529</v>
      </c>
      <c r="L8" s="164">
        <v>34670</v>
      </c>
      <c r="M8"/>
      <c r="N8" s="54"/>
      <c r="O8" s="54"/>
      <c r="P8" s="54"/>
      <c r="Q8" s="54"/>
    </row>
    <row r="9" spans="1:17" ht="14.25">
      <c r="A9" s="11">
        <v>5</v>
      </c>
      <c r="B9" s="97" t="s">
        <v>117</v>
      </c>
      <c r="C9" s="113"/>
      <c r="D9" s="8">
        <v>229849.20683582861</v>
      </c>
      <c r="E9" s="89">
        <v>1.3406122102686802</v>
      </c>
      <c r="F9" s="8">
        <v>2594540.4937240477</v>
      </c>
      <c r="G9" s="89">
        <v>50.642026092491108</v>
      </c>
      <c r="H9" s="8">
        <v>219396.20683582861</v>
      </c>
      <c r="I9" s="89">
        <v>1.3201625748226287</v>
      </c>
      <c r="J9" s="8">
        <v>-329623.38137853879</v>
      </c>
      <c r="K9" s="89">
        <v>0.73294377607403893</v>
      </c>
      <c r="L9" s="164">
        <v>2800</v>
      </c>
      <c r="M9"/>
      <c r="N9" s="121" t="s">
        <v>43</v>
      </c>
      <c r="O9" s="54"/>
      <c r="P9" s="54"/>
      <c r="Q9" s="54"/>
    </row>
    <row r="10" spans="1:17" s="19" customFormat="1" ht="12.75" customHeight="1">
      <c r="A10" s="11">
        <v>6</v>
      </c>
      <c r="B10" s="97" t="s">
        <v>139</v>
      </c>
      <c r="C10" s="113"/>
      <c r="D10" s="8">
        <v>152832.93754158181</v>
      </c>
      <c r="E10" s="89">
        <v>1.1794473002241783</v>
      </c>
      <c r="F10" s="8">
        <v>1806689.4214338674</v>
      </c>
      <c r="G10" s="89">
        <v>5.4020363848371007</v>
      </c>
      <c r="H10" s="8">
        <v>175093.8379626883</v>
      </c>
      <c r="I10" s="89">
        <v>1.2111023905048779</v>
      </c>
      <c r="J10" s="8">
        <v>-404711.48493593361</v>
      </c>
      <c r="K10" s="89">
        <v>0.71281404113621005</v>
      </c>
      <c r="L10" s="164">
        <v>1725</v>
      </c>
      <c r="M10"/>
      <c r="N10" s="54"/>
      <c r="O10" s="54"/>
      <c r="P10" s="54"/>
      <c r="Q10" s="54"/>
    </row>
    <row r="11" spans="1:17" s="19" customFormat="1" ht="12.75" customHeight="1">
      <c r="A11" s="11">
        <v>7</v>
      </c>
      <c r="B11" s="97" t="s">
        <v>131</v>
      </c>
      <c r="C11" s="113"/>
      <c r="D11" s="8">
        <v>442736.48906275979</v>
      </c>
      <c r="E11" s="89">
        <v>1.7378941484382036</v>
      </c>
      <c r="F11" s="8">
        <v>2410176.4289999995</v>
      </c>
      <c r="G11" s="89">
        <v>5.6349546711558069</v>
      </c>
      <c r="H11" s="8">
        <v>442736.48906275979</v>
      </c>
      <c r="I11" s="89">
        <v>1.7378941484382036</v>
      </c>
      <c r="J11" s="8">
        <v>-216037.11339307483</v>
      </c>
      <c r="K11" s="89">
        <v>0.82837492542612123</v>
      </c>
      <c r="L11" s="164">
        <v>285000</v>
      </c>
      <c r="M11" s="119"/>
      <c r="N11" s="54"/>
      <c r="O11" s="54"/>
      <c r="P11" s="54"/>
      <c r="Q11" s="54"/>
    </row>
    <row r="12" spans="1:17" s="19" customFormat="1" ht="12.75" customHeight="1" thickBot="1">
      <c r="A12" s="11">
        <v>8</v>
      </c>
      <c r="B12" s="114" t="s">
        <v>116</v>
      </c>
      <c r="C12" s="115"/>
      <c r="D12" s="8">
        <v>-1320000</v>
      </c>
      <c r="E12" s="89">
        <v>0</v>
      </c>
      <c r="F12" s="8">
        <v>0</v>
      </c>
      <c r="G12" s="160" t="s">
        <v>12</v>
      </c>
      <c r="H12" s="8">
        <v>-1320000</v>
      </c>
      <c r="I12" s="89">
        <v>0</v>
      </c>
      <c r="J12" s="8">
        <v>-1320000</v>
      </c>
      <c r="K12" s="160">
        <v>0</v>
      </c>
      <c r="L12" s="164">
        <v>0</v>
      </c>
      <c r="M12"/>
      <c r="N12" s="54"/>
      <c r="O12" s="54"/>
      <c r="P12" s="54"/>
      <c r="Q12" s="54"/>
    </row>
    <row r="13" spans="1:17" s="19" customFormat="1" ht="12.75" customHeight="1" thickBot="1">
      <c r="A13" s="11">
        <v>9</v>
      </c>
      <c r="B13" s="82" t="s">
        <v>6</v>
      </c>
      <c r="C13" s="110"/>
      <c r="D13" s="161">
        <v>2987650.3472034549</v>
      </c>
      <c r="E13" s="162">
        <v>1.1039195943803763</v>
      </c>
      <c r="F13" s="161">
        <v>60257822.712015077</v>
      </c>
      <c r="G13" s="162">
        <v>3.1532945687403431</v>
      </c>
      <c r="H13" s="161">
        <v>7120450.3039291706</v>
      </c>
      <c r="I13" s="162">
        <v>1.2900997485006651</v>
      </c>
      <c r="J13" s="161">
        <v>-10114397.810210247</v>
      </c>
      <c r="K13" s="162">
        <v>0.7579110901049918</v>
      </c>
      <c r="L13" s="165">
        <v>81228</v>
      </c>
      <c r="M13"/>
      <c r="N13" s="121" t="s">
        <v>132</v>
      </c>
      <c r="O13" s="54"/>
      <c r="P13" s="54"/>
      <c r="Q13" s="54"/>
    </row>
    <row r="14" spans="1:17" s="19" customFormat="1" ht="12.75" customHeight="1">
      <c r="A14" s="18"/>
      <c r="B14" s="10"/>
      <c r="C14" s="10"/>
      <c r="D14" s="34"/>
      <c r="E14" s="35"/>
      <c r="F14" s="34"/>
      <c r="G14" s="35"/>
      <c r="H14" s="34"/>
      <c r="I14" s="35"/>
      <c r="J14" s="34"/>
      <c r="K14" s="35"/>
      <c r="L14" s="28"/>
      <c r="M14" s="43"/>
      <c r="N14" s="52"/>
      <c r="O14" s="14"/>
      <c r="P14" s="14"/>
      <c r="Q14" s="14"/>
    </row>
    <row r="15" spans="1:17" s="19" customFormat="1" ht="12.75" customHeight="1">
      <c r="A15" s="18"/>
      <c r="B15" s="10" t="s">
        <v>40</v>
      </c>
      <c r="C15" s="10"/>
      <c r="D15" s="34"/>
      <c r="E15" s="35"/>
      <c r="F15" s="34"/>
      <c r="G15" s="35"/>
      <c r="H15" s="34"/>
      <c r="I15" s="35"/>
      <c r="J15" s="34"/>
      <c r="K15" s="35"/>
      <c r="L15" s="28"/>
      <c r="M15" s="43"/>
      <c r="N15" s="52"/>
      <c r="O15" s="14"/>
      <c r="P15" s="14"/>
      <c r="Q15" s="14"/>
    </row>
    <row r="16" spans="1:17" s="19" customFormat="1" ht="12.75" customHeight="1">
      <c r="A16" s="18"/>
      <c r="B16" s="170" t="s">
        <v>198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43"/>
      <c r="N16" s="52"/>
      <c r="O16" s="14"/>
      <c r="P16" s="14"/>
      <c r="Q16" s="14"/>
    </row>
    <row r="17" spans="1:17" s="19" customFormat="1" ht="12.75" customHeight="1">
      <c r="A17" s="18"/>
      <c r="B17" s="170" t="s">
        <v>133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43"/>
      <c r="N17" s="52"/>
      <c r="O17" s="14"/>
      <c r="P17" s="14"/>
      <c r="Q17" s="14"/>
    </row>
    <row r="18" spans="1:17" s="19" customFormat="1" ht="12.75" customHeight="1">
      <c r="A18" s="18"/>
      <c r="B18" s="10"/>
      <c r="C18" s="10"/>
      <c r="D18" s="34"/>
      <c r="E18" s="35"/>
      <c r="F18" s="34"/>
      <c r="G18" s="35"/>
      <c r="H18" s="34"/>
      <c r="I18" s="35"/>
      <c r="J18" s="34"/>
      <c r="K18" s="35"/>
      <c r="L18" s="28"/>
      <c r="M18" s="43"/>
      <c r="N18" s="52"/>
      <c r="O18" s="14"/>
      <c r="P18" s="14"/>
      <c r="Q18" s="14"/>
    </row>
    <row r="19" spans="1:17" s="19" customFormat="1" ht="12.75" customHeight="1">
      <c r="A19" s="18"/>
      <c r="B19" s="10"/>
      <c r="C19" s="10"/>
      <c r="D19" s="34"/>
      <c r="E19" s="35"/>
      <c r="F19" s="34"/>
      <c r="G19" s="35"/>
      <c r="H19" s="34"/>
      <c r="I19" s="35"/>
      <c r="J19" s="34"/>
      <c r="K19" s="35"/>
      <c r="L19" s="28"/>
      <c r="M19" s="43"/>
      <c r="N19" s="52"/>
      <c r="O19" s="14"/>
      <c r="P19" s="14"/>
      <c r="Q19" s="14"/>
    </row>
    <row r="20" spans="1:17" s="19" customFormat="1" ht="12.75" customHeight="1">
      <c r="A20" s="18"/>
      <c r="B20" s="10"/>
      <c r="C20" s="10"/>
      <c r="D20" s="34"/>
      <c r="E20" s="35"/>
      <c r="F20" s="34"/>
      <c r="G20" s="35"/>
      <c r="H20" s="34"/>
      <c r="I20" s="35"/>
      <c r="J20" s="34"/>
      <c r="K20" s="35"/>
      <c r="L20" s="28"/>
      <c r="M20" s="43"/>
      <c r="N20" s="52"/>
      <c r="O20" s="14"/>
      <c r="P20" s="14"/>
      <c r="Q20" s="14"/>
    </row>
    <row r="21" spans="1:17" s="19" customFormat="1" ht="12.75" customHeight="1">
      <c r="A21" s="18"/>
      <c r="B21" s="10"/>
      <c r="C21" s="10"/>
      <c r="D21" s="34"/>
      <c r="E21" s="35"/>
      <c r="F21" s="34"/>
      <c r="G21" s="35"/>
      <c r="H21" s="34"/>
      <c r="I21" s="35"/>
      <c r="J21" s="34"/>
      <c r="K21" s="35"/>
      <c r="L21" s="28"/>
      <c r="M21" s="43"/>
      <c r="N21" s="52"/>
      <c r="O21" s="14"/>
      <c r="P21" s="14"/>
      <c r="Q21" s="14"/>
    </row>
    <row r="22" spans="1:17" s="19" customFormat="1" ht="12.75" customHeight="1">
      <c r="A22" s="18"/>
      <c r="B22" s="10"/>
      <c r="C22" s="10"/>
      <c r="D22" s="34"/>
      <c r="E22" s="35"/>
      <c r="F22" s="34"/>
      <c r="G22" s="35"/>
      <c r="H22" s="34"/>
      <c r="I22" s="35"/>
      <c r="J22" s="34"/>
      <c r="K22" s="35"/>
      <c r="L22" s="28"/>
      <c r="M22" s="43"/>
      <c r="N22" s="52"/>
      <c r="O22" s="182" t="s">
        <v>196</v>
      </c>
      <c r="P22" s="14"/>
      <c r="Q22" s="14"/>
    </row>
    <row r="23" spans="1:17" s="19" customFormat="1" ht="12.75" customHeight="1">
      <c r="A23" s="18"/>
      <c r="B23" s="10"/>
      <c r="C23" s="10"/>
      <c r="D23" s="34"/>
      <c r="E23" s="35"/>
      <c r="F23" s="34"/>
      <c r="G23" s="35"/>
      <c r="H23" s="34"/>
      <c r="I23" s="35"/>
      <c r="J23" s="34"/>
      <c r="K23" s="35"/>
      <c r="L23" s="28"/>
      <c r="M23" s="43"/>
      <c r="N23" s="52"/>
      <c r="O23" s="182"/>
      <c r="P23" s="14"/>
      <c r="Q23" s="14"/>
    </row>
    <row r="24" spans="1:17" s="19" customFormat="1" ht="12.75" customHeight="1">
      <c r="A24" s="18"/>
      <c r="B24" s="10"/>
      <c r="C24" s="10"/>
      <c r="D24" s="34"/>
      <c r="E24" s="35"/>
      <c r="F24" s="34"/>
      <c r="G24" s="35"/>
      <c r="H24" s="34"/>
      <c r="I24" s="35"/>
      <c r="J24" s="34"/>
      <c r="K24" s="35"/>
      <c r="L24" s="28"/>
      <c r="M24" s="43"/>
      <c r="N24" s="52"/>
      <c r="O24" s="182"/>
      <c r="P24" s="14"/>
      <c r="Q24" s="14"/>
    </row>
    <row r="25" spans="1:17" s="19" customFormat="1" ht="12.75" customHeight="1">
      <c r="A25" s="18"/>
      <c r="B25" s="10"/>
      <c r="C25" s="10"/>
      <c r="D25" s="34"/>
      <c r="E25" s="35"/>
      <c r="F25" s="34"/>
      <c r="G25" s="35"/>
      <c r="H25" s="34"/>
      <c r="I25" s="35"/>
      <c r="J25" s="34"/>
      <c r="K25" s="35"/>
      <c r="L25" s="28"/>
      <c r="M25" s="43"/>
      <c r="N25" s="52"/>
      <c r="O25" s="182"/>
      <c r="P25" s="14"/>
      <c r="Q25" s="14"/>
    </row>
    <row r="26" spans="1:17" s="19" customFormat="1" ht="12.75" customHeight="1">
      <c r="A26" s="18"/>
      <c r="B26" s="10"/>
      <c r="C26" s="10"/>
      <c r="D26" s="34"/>
      <c r="E26" s="35"/>
      <c r="F26" s="34"/>
      <c r="G26" s="35"/>
      <c r="H26" s="34"/>
      <c r="I26" s="35"/>
      <c r="J26" s="34"/>
      <c r="K26" s="35"/>
      <c r="L26" s="28"/>
      <c r="M26" s="43"/>
      <c r="N26" s="52"/>
      <c r="O26" s="182"/>
      <c r="P26" s="14"/>
      <c r="Q26" s="14"/>
    </row>
    <row r="27" spans="1:17" s="19" customFormat="1" ht="12.75" customHeight="1">
      <c r="A27" s="18"/>
      <c r="B27" s="10"/>
      <c r="C27" s="10"/>
      <c r="D27" s="34"/>
      <c r="E27" s="35"/>
      <c r="F27" s="34"/>
      <c r="G27" s="35"/>
      <c r="H27" s="34"/>
      <c r="I27" s="35"/>
      <c r="J27" s="34"/>
      <c r="K27" s="35"/>
      <c r="L27" s="28"/>
      <c r="M27" s="43"/>
      <c r="N27" s="52"/>
      <c r="O27" s="182"/>
      <c r="P27" s="14"/>
      <c r="Q27" s="14"/>
    </row>
    <row r="28" spans="1:17" s="19" customFormat="1" ht="12.75" customHeight="1">
      <c r="A28" s="18"/>
      <c r="B28" s="10"/>
      <c r="C28" s="10"/>
      <c r="D28" s="34"/>
      <c r="E28" s="35"/>
      <c r="F28" s="34"/>
      <c r="G28" s="35"/>
      <c r="H28" s="34"/>
      <c r="I28" s="35"/>
      <c r="J28" s="34"/>
      <c r="K28" s="35"/>
      <c r="L28" s="28"/>
      <c r="M28" s="43"/>
      <c r="N28" s="182" t="s">
        <v>172</v>
      </c>
      <c r="O28" s="182"/>
      <c r="P28" s="182" t="s">
        <v>195</v>
      </c>
      <c r="Q28" s="182" t="s">
        <v>194</v>
      </c>
    </row>
    <row r="29" spans="1:17" s="19" customFormat="1" ht="11.25" customHeight="1">
      <c r="A29" s="18"/>
      <c r="B29" s="10"/>
      <c r="C29" s="10"/>
      <c r="D29" s="34"/>
      <c r="E29" s="35"/>
      <c r="F29" s="34"/>
      <c r="G29" s="35"/>
      <c r="H29" s="34"/>
      <c r="I29" s="35"/>
      <c r="J29" s="34"/>
      <c r="K29" s="35"/>
      <c r="L29" s="28"/>
      <c r="M29" s="184"/>
      <c r="N29" s="182"/>
      <c r="O29" s="182"/>
      <c r="P29" s="182"/>
      <c r="Q29" s="182"/>
    </row>
    <row r="30" spans="1:17" s="19" customFormat="1" ht="12.75" customHeight="1">
      <c r="A30" s="18"/>
      <c r="B30" s="10"/>
      <c r="C30" s="10"/>
      <c r="D30" s="34"/>
      <c r="E30" s="35"/>
      <c r="F30" s="34"/>
      <c r="G30" s="35"/>
      <c r="H30" s="34"/>
      <c r="I30" s="35"/>
      <c r="J30" s="34"/>
      <c r="K30" s="35"/>
      <c r="L30" s="28"/>
      <c r="M30" s="184"/>
      <c r="N30" s="182"/>
      <c r="O30" s="182"/>
      <c r="P30" s="182"/>
      <c r="Q30" s="182"/>
    </row>
    <row r="31" spans="1:17" s="19" customFormat="1" ht="12.75" customHeight="1">
      <c r="A31" s="18"/>
      <c r="B31" s="10"/>
      <c r="C31" s="10"/>
      <c r="D31" s="34"/>
      <c r="E31" s="35"/>
      <c r="F31" s="34"/>
      <c r="G31" s="35"/>
      <c r="H31" s="34"/>
      <c r="I31" s="35"/>
      <c r="J31" s="34"/>
      <c r="K31" s="35"/>
      <c r="L31" s="28"/>
      <c r="M31" s="184"/>
      <c r="N31" s="182"/>
      <c r="O31" s="182"/>
      <c r="P31" s="182"/>
      <c r="Q31" s="182"/>
    </row>
    <row r="32" spans="1:17" s="19" customFormat="1" ht="12.75" customHeight="1">
      <c r="A32" s="18"/>
      <c r="B32" s="10"/>
      <c r="C32" s="10"/>
      <c r="D32" s="34"/>
      <c r="E32" s="35"/>
      <c r="F32" s="34"/>
      <c r="G32" s="35"/>
      <c r="H32" s="34"/>
      <c r="I32" s="35"/>
      <c r="J32" s="34"/>
      <c r="K32" s="35"/>
      <c r="L32" s="28"/>
      <c r="M32" s="184"/>
      <c r="N32" s="182"/>
      <c r="O32" s="182"/>
      <c r="P32" s="182"/>
      <c r="Q32" s="182"/>
    </row>
    <row r="33" spans="1:17" s="19" customFormat="1" ht="12.75" customHeight="1">
      <c r="A33" s="18"/>
      <c r="B33" s="10"/>
      <c r="C33" s="10"/>
      <c r="D33" s="34"/>
      <c r="E33" s="35"/>
      <c r="F33" s="34"/>
      <c r="G33" s="35"/>
      <c r="H33" s="34"/>
      <c r="I33" s="35"/>
      <c r="J33" s="34"/>
      <c r="K33" s="35"/>
      <c r="L33" s="28"/>
      <c r="M33" s="184"/>
      <c r="N33" s="182"/>
      <c r="O33" s="182"/>
      <c r="P33" s="182"/>
      <c r="Q33" s="182"/>
    </row>
    <row r="34" spans="1:17" s="19" customFormat="1" ht="12.75" customHeight="1">
      <c r="A34" s="18"/>
      <c r="B34" s="10"/>
      <c r="C34" s="10"/>
      <c r="D34" s="34"/>
      <c r="E34" s="35"/>
      <c r="F34" s="34"/>
      <c r="G34" s="35"/>
      <c r="H34" s="34"/>
      <c r="I34" s="35"/>
      <c r="J34" s="34"/>
      <c r="K34" s="35"/>
      <c r="L34" s="28"/>
      <c r="M34" s="184"/>
      <c r="N34" s="182"/>
      <c r="O34" s="182"/>
      <c r="P34" s="182"/>
      <c r="Q34" s="182"/>
    </row>
    <row r="35" spans="1:17" s="19" customFormat="1" ht="12.75" customHeight="1">
      <c r="A35" s="18"/>
      <c r="B35" s="10"/>
      <c r="C35" s="10"/>
      <c r="D35" s="34"/>
      <c r="E35" s="35"/>
      <c r="F35" s="34"/>
      <c r="G35" s="35"/>
      <c r="H35" s="34"/>
      <c r="I35" s="35"/>
      <c r="J35" s="34"/>
      <c r="K35" s="35"/>
      <c r="L35" s="28"/>
      <c r="M35" s="184"/>
      <c r="N35" s="182"/>
      <c r="O35" s="182"/>
      <c r="P35" s="182"/>
      <c r="Q35" s="182"/>
    </row>
    <row r="36" spans="1:17" s="19" customFormat="1" ht="12.75" customHeight="1">
      <c r="A36" s="18"/>
      <c r="B36" s="10"/>
      <c r="C36" s="10"/>
      <c r="D36" s="34"/>
      <c r="E36" s="35"/>
      <c r="F36" s="34"/>
      <c r="G36" s="35"/>
      <c r="H36" s="34"/>
      <c r="I36" s="35"/>
      <c r="J36" s="34"/>
      <c r="K36" s="35"/>
      <c r="L36" s="28"/>
      <c r="M36" s="184"/>
      <c r="N36" s="182"/>
      <c r="O36" s="182"/>
      <c r="P36" s="182"/>
      <c r="Q36" s="182"/>
    </row>
    <row r="37" spans="1:17" s="19" customFormat="1" ht="12.75" customHeight="1">
      <c r="A37" s="18"/>
      <c r="B37" s="10"/>
      <c r="C37" s="10"/>
      <c r="D37" s="34"/>
      <c r="E37" s="35"/>
      <c r="F37" s="34"/>
      <c r="G37" s="35"/>
      <c r="H37" s="34"/>
      <c r="I37" s="35"/>
      <c r="J37" s="34"/>
      <c r="K37" s="35"/>
      <c r="L37" s="28"/>
      <c r="M37" s="184"/>
      <c r="N37" s="182"/>
      <c r="O37" s="182"/>
      <c r="P37" s="182"/>
      <c r="Q37" s="182"/>
    </row>
    <row r="38" spans="1:17" s="19" customFormat="1" ht="12.75" customHeight="1">
      <c r="A38" s="18"/>
      <c r="B38" s="10"/>
      <c r="C38" s="10"/>
      <c r="D38" s="34"/>
      <c r="E38" s="35"/>
      <c r="F38" s="34"/>
      <c r="G38" s="35"/>
      <c r="H38" s="34"/>
      <c r="I38" s="35"/>
      <c r="J38" s="34"/>
      <c r="K38" s="35"/>
      <c r="L38" s="28"/>
      <c r="M38" s="184"/>
      <c r="N38" s="182"/>
      <c r="O38" s="182"/>
      <c r="P38" s="182"/>
      <c r="Q38" s="182"/>
    </row>
    <row r="39" spans="1:17" s="19" customFormat="1" ht="12.75" customHeight="1">
      <c r="A39" s="18"/>
      <c r="B39" s="10"/>
      <c r="C39" s="10"/>
      <c r="D39" s="34"/>
      <c r="E39" s="35"/>
      <c r="F39" s="34"/>
      <c r="G39" s="35"/>
      <c r="H39" s="34"/>
      <c r="I39" s="35"/>
      <c r="J39" s="34"/>
      <c r="K39" s="35"/>
      <c r="L39" s="28"/>
      <c r="M39" s="184"/>
      <c r="N39" s="182"/>
      <c r="O39" s="182"/>
      <c r="P39" s="182"/>
      <c r="Q39" s="182"/>
    </row>
    <row r="40" spans="1:17" s="19" customFormat="1" ht="12.75" customHeight="1">
      <c r="A40" s="18"/>
      <c r="B40" s="10"/>
      <c r="C40" s="10"/>
      <c r="D40" s="34"/>
      <c r="E40" s="35"/>
      <c r="F40" s="34"/>
      <c r="G40" s="35"/>
      <c r="H40" s="34"/>
      <c r="I40" s="35"/>
      <c r="J40" s="34"/>
      <c r="K40" s="35"/>
      <c r="L40" s="28"/>
      <c r="M40" s="184"/>
      <c r="N40" s="182"/>
      <c r="O40" s="182"/>
      <c r="P40" s="182"/>
      <c r="Q40" s="182"/>
    </row>
    <row r="41" spans="1:17" s="2" customFormat="1" ht="12.75" customHeight="1" thickBot="1">
      <c r="A41" s="18"/>
      <c r="B41" s="10"/>
      <c r="C41" s="10"/>
      <c r="D41" s="34"/>
      <c r="E41" s="35"/>
      <c r="F41" s="34"/>
      <c r="G41" s="35"/>
      <c r="H41" s="34"/>
      <c r="I41" s="35"/>
      <c r="J41" s="34"/>
      <c r="K41" s="35"/>
      <c r="L41" s="28"/>
      <c r="M41" s="184"/>
      <c r="N41" s="182"/>
      <c r="O41" s="182"/>
      <c r="P41" s="182"/>
      <c r="Q41" s="182"/>
    </row>
    <row r="42" spans="1:17" s="33" customFormat="1" ht="47.25" customHeight="1" thickBot="1">
      <c r="A42" s="18"/>
      <c r="B42" s="171" t="s">
        <v>201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3"/>
      <c r="M42" s="44"/>
      <c r="N42" s="53"/>
      <c r="O42" s="47"/>
      <c r="P42" s="47"/>
      <c r="Q42" s="47"/>
    </row>
    <row r="43" spans="1:17" ht="26.25" thickBot="1">
      <c r="A43" s="29"/>
      <c r="B43" s="174" t="s">
        <v>5</v>
      </c>
      <c r="C43" s="99"/>
      <c r="D43" s="176" t="s">
        <v>8</v>
      </c>
      <c r="E43" s="177"/>
      <c r="F43" s="176" t="s">
        <v>9</v>
      </c>
      <c r="G43" s="177"/>
      <c r="H43" s="176" t="s">
        <v>22</v>
      </c>
      <c r="I43" s="177"/>
      <c r="J43" s="176" t="s">
        <v>10</v>
      </c>
      <c r="K43" s="177"/>
      <c r="L43" s="60" t="s">
        <v>33</v>
      </c>
    </row>
    <row r="44" spans="1:17" ht="13.5" thickBot="1">
      <c r="B44" s="178"/>
      <c r="C44" s="103"/>
      <c r="D44" s="21" t="s">
        <v>7</v>
      </c>
      <c r="E44" s="22" t="s">
        <v>13</v>
      </c>
      <c r="F44" s="21" t="s">
        <v>7</v>
      </c>
      <c r="G44" s="22" t="s">
        <v>13</v>
      </c>
      <c r="H44" s="21" t="s">
        <v>7</v>
      </c>
      <c r="I44" s="22" t="s">
        <v>13</v>
      </c>
      <c r="J44" s="21" t="s">
        <v>7</v>
      </c>
      <c r="K44" s="22" t="s">
        <v>13</v>
      </c>
      <c r="L44" s="61" t="s">
        <v>200</v>
      </c>
      <c r="M44" s="43"/>
      <c r="N44" s="52"/>
      <c r="O44" s="46"/>
      <c r="P44" s="46"/>
      <c r="Q44" s="46"/>
    </row>
    <row r="45" spans="1:17" ht="13.5" customHeight="1">
      <c r="A45" s="11">
        <v>1</v>
      </c>
      <c r="B45" s="104" t="s">
        <v>154</v>
      </c>
      <c r="C45" s="105">
        <v>0</v>
      </c>
      <c r="D45" s="23">
        <v>9773.229832292036</v>
      </c>
      <c r="E45" s="90">
        <v>1.8414752231963798</v>
      </c>
      <c r="F45" s="23">
        <v>44944.1669125728</v>
      </c>
      <c r="G45" s="90">
        <v>4.0957547122587687</v>
      </c>
      <c r="H45" s="23">
        <v>9187.6298322920375</v>
      </c>
      <c r="I45" s="90">
        <v>1.7530844124829539</v>
      </c>
      <c r="J45" s="23">
        <v>-3373.3162561125428</v>
      </c>
      <c r="K45" s="90">
        <v>0.86376464598449865</v>
      </c>
      <c r="L45" s="23">
        <v>61</v>
      </c>
      <c r="M45" s="43"/>
      <c r="N45" s="52"/>
      <c r="O45" s="46"/>
      <c r="P45" s="46"/>
      <c r="Q45" s="46"/>
    </row>
    <row r="46" spans="1:17">
      <c r="A46" s="11">
        <v>2</v>
      </c>
      <c r="B46" s="98" t="s">
        <v>156</v>
      </c>
      <c r="C46" s="92"/>
      <c r="D46" s="25">
        <v>1793781.1067805155</v>
      </c>
      <c r="E46" s="90">
        <v>2.9249883099893923</v>
      </c>
      <c r="F46" s="25">
        <v>6778249.8049202049</v>
      </c>
      <c r="G46" s="90">
        <v>6.8192391869163851</v>
      </c>
      <c r="H46" s="25">
        <v>805621.10678051552</v>
      </c>
      <c r="I46" s="90">
        <v>1.4195943264481852</v>
      </c>
      <c r="J46" s="25">
        <v>-795135.0334812724</v>
      </c>
      <c r="K46" s="90">
        <v>0.77415787921564205</v>
      </c>
      <c r="L46" s="26">
        <v>6400</v>
      </c>
      <c r="M46" s="43"/>
      <c r="N46" s="52"/>
      <c r="O46" s="46"/>
      <c r="P46" s="46"/>
      <c r="Q46" s="46"/>
    </row>
    <row r="47" spans="1:17">
      <c r="A47" s="11">
        <v>3</v>
      </c>
      <c r="B47" s="98" t="s">
        <v>157</v>
      </c>
      <c r="C47" s="92"/>
      <c r="D47" s="25">
        <v>-817565.10619663331</v>
      </c>
      <c r="E47" s="90">
        <v>0.60979137734028577</v>
      </c>
      <c r="F47" s="25">
        <v>1254304.5960563459</v>
      </c>
      <c r="G47" s="90">
        <v>1.4789250080398419</v>
      </c>
      <c r="H47" s="25">
        <v>227634.89380336669</v>
      </c>
      <c r="I47" s="90">
        <v>1.2167951369555874</v>
      </c>
      <c r="J47" s="25">
        <v>-522719.54694434628</v>
      </c>
      <c r="K47" s="90">
        <v>0.70965742349753458</v>
      </c>
      <c r="L47" s="26">
        <v>3000</v>
      </c>
      <c r="M47" s="43"/>
      <c r="N47" s="52"/>
      <c r="O47" s="46"/>
      <c r="P47" s="46"/>
      <c r="Q47" s="46"/>
    </row>
    <row r="48" spans="1:17">
      <c r="A48" s="11">
        <v>4</v>
      </c>
      <c r="B48" s="98" t="s">
        <v>160</v>
      </c>
      <c r="C48" s="92"/>
      <c r="D48" s="25">
        <v>-268002.20063937589</v>
      </c>
      <c r="E48" s="90">
        <v>0.56690012824923097</v>
      </c>
      <c r="F48" s="25">
        <v>281689.40976398392</v>
      </c>
      <c r="G48" s="90">
        <v>1.3641750611040515</v>
      </c>
      <c r="H48" s="25">
        <v>70797.799360624107</v>
      </c>
      <c r="I48" s="90">
        <v>1.2528492834308005</v>
      </c>
      <c r="J48" s="25">
        <v>-135225.60202847468</v>
      </c>
      <c r="K48" s="90">
        <v>0.72177141750379159</v>
      </c>
      <c r="L48" s="26">
        <v>700</v>
      </c>
      <c r="M48" s="43"/>
      <c r="N48" s="52"/>
      <c r="O48" s="46"/>
      <c r="P48" s="46"/>
      <c r="Q48" s="46"/>
    </row>
    <row r="49" spans="1:17">
      <c r="A49" s="11">
        <v>5</v>
      </c>
      <c r="B49" s="98" t="s">
        <v>72</v>
      </c>
      <c r="C49" s="92"/>
      <c r="D49" s="25">
        <v>-42087.908225292034</v>
      </c>
      <c r="E49" s="90">
        <v>0.57060515926563571</v>
      </c>
      <c r="F49" s="25">
        <v>104228.63643896178</v>
      </c>
      <c r="G49" s="90">
        <v>1.8507001774304959</v>
      </c>
      <c r="H49" s="25">
        <v>-20171.108225292031</v>
      </c>
      <c r="I49" s="90">
        <v>0.73493944513413889</v>
      </c>
      <c r="J49" s="25">
        <v>-53112.764283801807</v>
      </c>
      <c r="K49" s="90">
        <v>0.51291308107699263</v>
      </c>
      <c r="L49" s="26">
        <v>761</v>
      </c>
      <c r="M49" s="43"/>
      <c r="N49" s="52"/>
      <c r="O49" s="46"/>
      <c r="P49" s="46"/>
      <c r="Q49" s="46"/>
    </row>
    <row r="50" spans="1:17">
      <c r="A50" s="11">
        <v>6</v>
      </c>
      <c r="B50" s="98" t="s">
        <v>50</v>
      </c>
      <c r="C50" s="92"/>
      <c r="D50" s="25">
        <v>-44978.391368408993</v>
      </c>
      <c r="E50" s="90">
        <v>0.25768432518469447</v>
      </c>
      <c r="F50" s="25">
        <v>-9183.3028402483033</v>
      </c>
      <c r="G50" s="90">
        <v>0.87875227303606673</v>
      </c>
      <c r="H50" s="25">
        <v>-8886.391368408993</v>
      </c>
      <c r="I50" s="90">
        <v>0.6372901482282044</v>
      </c>
      <c r="J50" s="25">
        <v>-18082.678100602803</v>
      </c>
      <c r="K50" s="90">
        <v>0.46336288492801758</v>
      </c>
      <c r="L50" s="26">
        <v>70</v>
      </c>
      <c r="M50" s="43"/>
      <c r="N50" s="52"/>
      <c r="O50" s="46"/>
      <c r="P50" s="46"/>
      <c r="Q50" s="46"/>
    </row>
    <row r="51" spans="1:17">
      <c r="A51" s="11">
        <v>7</v>
      </c>
      <c r="B51" s="98" t="s">
        <v>51</v>
      </c>
      <c r="C51" s="92"/>
      <c r="D51" s="25">
        <v>-8759.6145379633545</v>
      </c>
      <c r="E51" s="90">
        <v>0.22508717817026239</v>
      </c>
      <c r="F51" s="25">
        <v>-3980.1537325845147</v>
      </c>
      <c r="G51" s="90">
        <v>0.71831891489140021</v>
      </c>
      <c r="H51" s="25">
        <v>-955.614537963354</v>
      </c>
      <c r="I51" s="90">
        <v>0.72696727486761314</v>
      </c>
      <c r="J51" s="25">
        <v>-2409.6966968135716</v>
      </c>
      <c r="K51" s="90">
        <v>0.5135937153345812</v>
      </c>
      <c r="L51" s="26">
        <v>10</v>
      </c>
      <c r="M51" s="43"/>
      <c r="N51" s="52"/>
      <c r="O51" s="46"/>
      <c r="P51" s="46"/>
      <c r="Q51" s="46"/>
    </row>
    <row r="52" spans="1:17">
      <c r="A52" s="11">
        <v>8</v>
      </c>
      <c r="B52" s="98" t="s">
        <v>77</v>
      </c>
      <c r="C52" s="92"/>
      <c r="D52" s="25">
        <v>14019.035305005807</v>
      </c>
      <c r="E52" s="90">
        <v>1.969236401065114</v>
      </c>
      <c r="F52" s="25">
        <v>66905.736587199484</v>
      </c>
      <c r="G52" s="90">
        <v>4.7005385280530687</v>
      </c>
      <c r="H52" s="25">
        <v>12483.035305005807</v>
      </c>
      <c r="I52" s="90">
        <v>1.7801897065628629</v>
      </c>
      <c r="J52" s="25">
        <v>-2601.6636117368362</v>
      </c>
      <c r="K52" s="90">
        <v>0.9163040433910864</v>
      </c>
      <c r="L52" s="26">
        <v>40</v>
      </c>
      <c r="M52" s="43"/>
      <c r="N52" s="52"/>
      <c r="O52" s="46"/>
      <c r="P52" s="46"/>
      <c r="Q52" s="46"/>
    </row>
    <row r="53" spans="1:17">
      <c r="A53" s="11">
        <v>9</v>
      </c>
      <c r="B53" s="98" t="s">
        <v>76</v>
      </c>
      <c r="C53" s="92"/>
      <c r="D53" s="25">
        <v>4956.3000863340421</v>
      </c>
      <c r="E53" s="90">
        <v>1.0681087377056335</v>
      </c>
      <c r="F53" s="25">
        <v>145890.5902697749</v>
      </c>
      <c r="G53" s="90">
        <v>2.6038454126378294</v>
      </c>
      <c r="H53" s="25">
        <v>29126.700086334051</v>
      </c>
      <c r="I53" s="90">
        <v>1.5993148165912356</v>
      </c>
      <c r="J53" s="25">
        <v>-12037.5879201567</v>
      </c>
      <c r="K53" s="90">
        <v>0.86589780649420089</v>
      </c>
      <c r="L53" s="26">
        <v>81</v>
      </c>
      <c r="M53" s="43"/>
      <c r="N53" s="52"/>
      <c r="O53" s="46"/>
      <c r="P53" s="46"/>
      <c r="Q53" s="46"/>
    </row>
    <row r="54" spans="1:17">
      <c r="A54" s="11">
        <v>10</v>
      </c>
      <c r="B54" s="98" t="s">
        <v>96</v>
      </c>
      <c r="C54" s="92"/>
      <c r="D54" s="25">
        <v>-6612.3363756425024</v>
      </c>
      <c r="E54" s="90">
        <v>0.73760569937926579</v>
      </c>
      <c r="F54" s="25">
        <v>-629.75120947431787</v>
      </c>
      <c r="G54" s="90">
        <v>0.98000789811192646</v>
      </c>
      <c r="H54" s="25">
        <v>-662.33637564250057</v>
      </c>
      <c r="I54" s="90">
        <v>0.8738406903538094</v>
      </c>
      <c r="J54" s="25">
        <v>-3015.7089113390221</v>
      </c>
      <c r="K54" s="90">
        <v>0.60337220132503189</v>
      </c>
      <c r="L54" s="26">
        <v>7</v>
      </c>
      <c r="M54" s="43"/>
      <c r="N54" s="52"/>
      <c r="O54" s="46"/>
      <c r="P54" s="46"/>
      <c r="Q54" s="46"/>
    </row>
    <row r="55" spans="1:17">
      <c r="A55" s="11">
        <v>11</v>
      </c>
      <c r="B55" s="98" t="s">
        <v>95</v>
      </c>
      <c r="C55" s="92"/>
      <c r="D55" s="25">
        <v>19462.287069613245</v>
      </c>
      <c r="E55" s="90">
        <v>2.5446259579058133</v>
      </c>
      <c r="F55" s="25">
        <v>49250.579523841123</v>
      </c>
      <c r="G55" s="90">
        <v>4.1270209221486427</v>
      </c>
      <c r="H55" s="25">
        <v>12812.287069613245</v>
      </c>
      <c r="I55" s="90">
        <v>3.4404356323072847</v>
      </c>
      <c r="J55" s="25">
        <v>3546.7232004995094</v>
      </c>
      <c r="K55" s="90">
        <v>1.2443393334547781</v>
      </c>
      <c r="L55" s="26">
        <v>7</v>
      </c>
      <c r="M55" s="43"/>
      <c r="N55" s="52"/>
      <c r="O55" s="46"/>
      <c r="P55" s="46"/>
      <c r="Q55" s="46"/>
    </row>
    <row r="56" spans="1:17">
      <c r="A56" s="11">
        <v>12</v>
      </c>
      <c r="B56" s="98" t="s">
        <v>57</v>
      </c>
      <c r="C56" s="92"/>
      <c r="D56" s="25">
        <v>-41180.348147418816</v>
      </c>
      <c r="E56" s="90">
        <v>0.86266808461475752</v>
      </c>
      <c r="F56" s="25">
        <v>505445.52816977666</v>
      </c>
      <c r="G56" s="90">
        <v>2.3484840343354279</v>
      </c>
      <c r="H56" s="25">
        <v>4929.6518525811844</v>
      </c>
      <c r="I56" s="90">
        <v>1.0194271994190391</v>
      </c>
      <c r="J56" s="25">
        <v>-132067.84937223425</v>
      </c>
      <c r="K56" s="90">
        <v>0.66201229960969243</v>
      </c>
      <c r="L56" s="26">
        <v>725</v>
      </c>
      <c r="M56" s="43"/>
      <c r="N56" s="52"/>
      <c r="O56" s="46"/>
      <c r="P56" s="46"/>
      <c r="Q56" s="46"/>
    </row>
    <row r="57" spans="1:17">
      <c r="A57" s="11">
        <v>13</v>
      </c>
      <c r="B57" s="98" t="s">
        <v>97</v>
      </c>
      <c r="C57" s="92"/>
      <c r="D57" s="25">
        <v>10204.778783761547</v>
      </c>
      <c r="E57" s="90">
        <v>1.0726836095709511</v>
      </c>
      <c r="F57" s="25">
        <v>218120.65345634666</v>
      </c>
      <c r="G57" s="90">
        <v>2.2428527262469893</v>
      </c>
      <c r="H57" s="25">
        <v>80404.778783761547</v>
      </c>
      <c r="I57" s="90">
        <v>2.1453672191419022</v>
      </c>
      <c r="J57" s="25">
        <v>-5551.2756531128543</v>
      </c>
      <c r="K57" s="90">
        <v>0.964450461603095</v>
      </c>
      <c r="L57" s="26">
        <v>351</v>
      </c>
      <c r="M57" s="43"/>
      <c r="N57" s="52"/>
      <c r="O57" s="46"/>
      <c r="P57" s="46"/>
      <c r="Q57" s="46"/>
    </row>
    <row r="58" spans="1:17">
      <c r="A58" s="11">
        <v>14</v>
      </c>
      <c r="B58" s="98" t="s">
        <v>120</v>
      </c>
      <c r="C58" s="92"/>
      <c r="D58" s="25">
        <v>1476755.1963094557</v>
      </c>
      <c r="E58" s="90">
        <v>1.9442168774357134</v>
      </c>
      <c r="F58" s="25">
        <v>5629182.0824858565</v>
      </c>
      <c r="G58" s="90">
        <v>3.8793770242894405</v>
      </c>
      <c r="H58" s="25">
        <v>2465755.1963094557</v>
      </c>
      <c r="I58" s="90">
        <v>5.28826990662514</v>
      </c>
      <c r="J58" s="25">
        <v>602913.01167625282</v>
      </c>
      <c r="K58" s="90">
        <v>1.2473142090479359</v>
      </c>
      <c r="L58" s="26">
        <v>11500</v>
      </c>
      <c r="M58" s="43"/>
      <c r="N58" s="52"/>
      <c r="O58" s="46"/>
      <c r="P58" s="46"/>
      <c r="Q58" s="46"/>
    </row>
    <row r="59" spans="1:17">
      <c r="A59" s="11">
        <v>15</v>
      </c>
      <c r="B59" s="98" t="s">
        <v>182</v>
      </c>
      <c r="C59" s="92"/>
      <c r="D59" s="25">
        <v>-4092.1957368801018</v>
      </c>
      <c r="E59" s="90">
        <v>0.4884755328899873</v>
      </c>
      <c r="F59" s="25">
        <v>635.42612217743954</v>
      </c>
      <c r="G59" s="90">
        <v>1.063542612217744</v>
      </c>
      <c r="H59" s="25">
        <v>1907.8042631198982</v>
      </c>
      <c r="I59" s="90">
        <v>1.9539021315599492</v>
      </c>
      <c r="J59" s="25">
        <v>-387.24755225118724</v>
      </c>
      <c r="K59" s="90">
        <v>0.90983867741355062</v>
      </c>
      <c r="L59" s="26">
        <v>20</v>
      </c>
      <c r="M59" s="43"/>
      <c r="N59" s="52"/>
      <c r="O59" s="46"/>
      <c r="P59" s="46"/>
      <c r="Q59" s="46"/>
    </row>
    <row r="60" spans="1:17">
      <c r="A60" s="11">
        <v>16</v>
      </c>
      <c r="B60" s="98" t="s">
        <v>183</v>
      </c>
      <c r="C60" s="92"/>
      <c r="D60" s="25">
        <v>-3967.1532492477418</v>
      </c>
      <c r="E60" s="90">
        <v>0.42404859912198872</v>
      </c>
      <c r="F60" s="25">
        <v>1872.783597938891</v>
      </c>
      <c r="G60" s="90">
        <v>1.2175126130010328</v>
      </c>
      <c r="H60" s="25">
        <v>-829.15324924774177</v>
      </c>
      <c r="I60" s="90">
        <v>0.77889246686726887</v>
      </c>
      <c r="J60" s="25">
        <v>-2618.5365408569869</v>
      </c>
      <c r="K60" s="90">
        <v>0.52728735257886872</v>
      </c>
      <c r="L60" s="26">
        <v>5</v>
      </c>
      <c r="M60" s="43"/>
      <c r="N60" s="52"/>
      <c r="O60" s="46"/>
      <c r="P60" s="46"/>
      <c r="Q60" s="46"/>
    </row>
    <row r="61" spans="1:17">
      <c r="A61" s="11">
        <v>17</v>
      </c>
      <c r="B61" s="98" t="s">
        <v>164</v>
      </c>
      <c r="C61" s="92"/>
      <c r="D61" s="25">
        <v>368.69310744329869</v>
      </c>
      <c r="E61" s="90">
        <v>1.3872826758858179</v>
      </c>
      <c r="F61" s="25">
        <v>2728.4541986988561</v>
      </c>
      <c r="G61" s="90">
        <v>3.2928186543687867</v>
      </c>
      <c r="H61" s="25">
        <v>320.69310744329869</v>
      </c>
      <c r="I61" s="90">
        <v>1.3206931074432986</v>
      </c>
      <c r="J61" s="25">
        <v>-454.94940423304024</v>
      </c>
      <c r="K61" s="90">
        <v>0.74378322143034636</v>
      </c>
      <c r="L61" s="26">
        <v>5</v>
      </c>
      <c r="M61" s="43"/>
      <c r="N61" s="52"/>
      <c r="O61" s="46"/>
      <c r="P61" s="46"/>
      <c r="Q61" s="46"/>
    </row>
    <row r="62" spans="1:17">
      <c r="A62" s="11">
        <v>18</v>
      </c>
      <c r="B62" s="98" t="s">
        <v>165</v>
      </c>
      <c r="C62" s="92"/>
      <c r="D62" s="25">
        <v>6912.5472279463356</v>
      </c>
      <c r="E62" s="90">
        <v>2.1869071476556208</v>
      </c>
      <c r="F62" s="25">
        <v>32865.0925463561</v>
      </c>
      <c r="G62" s="90">
        <v>5.5144357893346294</v>
      </c>
      <c r="H62" s="25">
        <v>736.54722794633562</v>
      </c>
      <c r="I62" s="90">
        <v>1.0613789356621945</v>
      </c>
      <c r="J62" s="25">
        <v>-6743.6216517816465</v>
      </c>
      <c r="K62" s="90">
        <v>0.65382119151957718</v>
      </c>
      <c r="L62" s="26">
        <v>40</v>
      </c>
      <c r="M62" s="43"/>
      <c r="N62" s="52"/>
      <c r="O62" s="46"/>
      <c r="P62" s="46"/>
      <c r="Q62" s="46"/>
    </row>
    <row r="63" spans="1:17">
      <c r="A63" s="11">
        <v>19</v>
      </c>
      <c r="B63" s="98" t="s">
        <v>166</v>
      </c>
      <c r="C63" s="92"/>
      <c r="D63" s="25">
        <v>-7599.7263860268322</v>
      </c>
      <c r="E63" s="90">
        <v>0.45591878679647535</v>
      </c>
      <c r="F63" s="25">
        <v>3612.5462731780499</v>
      </c>
      <c r="G63" s="90">
        <v>1.2069041393572766</v>
      </c>
      <c r="H63" s="25">
        <v>-631.72638602683219</v>
      </c>
      <c r="I63" s="90">
        <v>0.90975337342473828</v>
      </c>
      <c r="J63" s="25">
        <v>-4371.8108258908233</v>
      </c>
      <c r="K63" s="90">
        <v>0.59294446422935321</v>
      </c>
      <c r="L63" s="26">
        <v>20</v>
      </c>
      <c r="M63" s="43"/>
      <c r="N63" s="52"/>
      <c r="O63" s="46"/>
      <c r="P63" s="46"/>
      <c r="Q63" s="46"/>
    </row>
    <row r="64" spans="1:17">
      <c r="A64" s="11">
        <v>20</v>
      </c>
      <c r="B64" s="98" t="s">
        <v>161</v>
      </c>
      <c r="C64" s="92"/>
      <c r="D64" s="25">
        <v>-3430.4646140533832</v>
      </c>
      <c r="E64" s="90">
        <v>0.35420470367970952</v>
      </c>
      <c r="F64" s="25">
        <v>-482.20223747012278</v>
      </c>
      <c r="G64" s="90">
        <v>0.92737918110389717</v>
      </c>
      <c r="H64" s="25">
        <v>-118.464614053383</v>
      </c>
      <c r="I64" s="90">
        <v>0.94076769297330853</v>
      </c>
      <c r="J64" s="25">
        <v>-1223.489562195017</v>
      </c>
      <c r="K64" s="90">
        <v>0.60596465966327295</v>
      </c>
      <c r="L64" s="26">
        <v>5</v>
      </c>
      <c r="M64" s="43"/>
      <c r="N64" s="52"/>
      <c r="O64" s="46"/>
      <c r="P64" s="46"/>
      <c r="Q64" s="46"/>
    </row>
    <row r="65" spans="1:17">
      <c r="A65" s="11">
        <v>21</v>
      </c>
      <c r="B65" s="98" t="s">
        <v>62</v>
      </c>
      <c r="C65" s="92"/>
      <c r="D65" s="25">
        <v>-5894.3633291951674</v>
      </c>
      <c r="E65" s="90">
        <v>0.42795386944922675</v>
      </c>
      <c r="F65" s="25">
        <v>6997.7637139785911</v>
      </c>
      <c r="G65" s="90">
        <v>1.5433046361784621</v>
      </c>
      <c r="H65" s="25">
        <v>-3590.3633291951674</v>
      </c>
      <c r="I65" s="90">
        <v>0.55120458385060411</v>
      </c>
      <c r="J65" s="25">
        <v>-6187.602965871366</v>
      </c>
      <c r="K65" s="90">
        <v>0.41611181986896217</v>
      </c>
      <c r="L65" s="26">
        <v>80</v>
      </c>
      <c r="M65" s="43"/>
      <c r="N65" s="52"/>
      <c r="O65" s="46"/>
      <c r="P65" s="46"/>
      <c r="Q65" s="46"/>
    </row>
    <row r="66" spans="1:17">
      <c r="A66" s="11">
        <v>22</v>
      </c>
      <c r="B66" s="98" t="s">
        <v>63</v>
      </c>
      <c r="C66" s="92"/>
      <c r="D66" s="25">
        <v>0</v>
      </c>
      <c r="E66" s="90" t="s">
        <v>12</v>
      </c>
      <c r="F66" s="25">
        <v>0</v>
      </c>
      <c r="G66" s="90" t="s">
        <v>12</v>
      </c>
      <c r="H66" s="25">
        <v>0</v>
      </c>
      <c r="I66" s="90" t="s">
        <v>12</v>
      </c>
      <c r="J66" s="25">
        <v>0</v>
      </c>
      <c r="K66" s="90" t="s">
        <v>12</v>
      </c>
      <c r="L66" s="26">
        <v>0</v>
      </c>
      <c r="M66" s="43"/>
      <c r="N66" s="52"/>
      <c r="O66" s="46"/>
      <c r="P66" s="46"/>
      <c r="Q66" s="46"/>
    </row>
    <row r="67" spans="1:17">
      <c r="A67" s="11">
        <v>23</v>
      </c>
      <c r="B67" s="98" t="s">
        <v>64</v>
      </c>
      <c r="C67" s="92"/>
      <c r="D67" s="25">
        <v>0</v>
      </c>
      <c r="E67" s="90" t="s">
        <v>12</v>
      </c>
      <c r="F67" s="25">
        <v>0</v>
      </c>
      <c r="G67" s="90" t="s">
        <v>12</v>
      </c>
      <c r="H67" s="25">
        <v>0</v>
      </c>
      <c r="I67" s="90" t="s">
        <v>12</v>
      </c>
      <c r="J67" s="25">
        <v>0</v>
      </c>
      <c r="K67" s="90" t="s">
        <v>12</v>
      </c>
      <c r="L67" s="26">
        <v>0</v>
      </c>
      <c r="M67" s="43"/>
      <c r="N67" s="52"/>
      <c r="O67" s="46"/>
      <c r="P67" s="46"/>
      <c r="Q67" s="46"/>
    </row>
    <row r="68" spans="1:17">
      <c r="A68" s="11">
        <v>24</v>
      </c>
      <c r="B68" s="98" t="s">
        <v>79</v>
      </c>
      <c r="C68" s="92"/>
      <c r="D68" s="25">
        <v>90.893434622852908</v>
      </c>
      <c r="E68" s="90">
        <v>1.2513645868994825</v>
      </c>
      <c r="F68" s="25">
        <v>1094.1359674410335</v>
      </c>
      <c r="G68" s="90">
        <v>3.4206547952235256</v>
      </c>
      <c r="H68" s="25">
        <v>52.493434622852931</v>
      </c>
      <c r="I68" s="90">
        <v>1.1312335865571324</v>
      </c>
      <c r="J68" s="25">
        <v>-179.62594221431613</v>
      </c>
      <c r="K68" s="90">
        <v>0.71583541211300838</v>
      </c>
      <c r="L68" s="26">
        <v>1</v>
      </c>
      <c r="M68" s="43"/>
      <c r="N68" s="52"/>
      <c r="O68" s="46"/>
      <c r="P68" s="46"/>
      <c r="Q68" s="46"/>
    </row>
    <row r="69" spans="1:17">
      <c r="A69" s="11">
        <v>25</v>
      </c>
      <c r="B69" s="98" t="s">
        <v>78</v>
      </c>
      <c r="C69" s="92"/>
      <c r="D69" s="25">
        <v>-295.07542050286281</v>
      </c>
      <c r="E69" s="90">
        <v>0.67155451858541537</v>
      </c>
      <c r="F69" s="25">
        <v>1005.1812899213778</v>
      </c>
      <c r="G69" s="90">
        <v>1.8950857434740676</v>
      </c>
      <c r="H69" s="25">
        <v>3.3245794971372788</v>
      </c>
      <c r="I69" s="90">
        <v>1.0055409658285621</v>
      </c>
      <c r="J69" s="25">
        <v>-306.16792295242169</v>
      </c>
      <c r="K69" s="90">
        <v>0.66336399461478579</v>
      </c>
      <c r="L69" s="26">
        <v>1</v>
      </c>
      <c r="M69" s="43"/>
      <c r="N69" s="52"/>
      <c r="O69" s="46"/>
      <c r="P69" s="46"/>
      <c r="Q69" s="46"/>
    </row>
    <row r="70" spans="1:17">
      <c r="A70" s="11">
        <v>26</v>
      </c>
      <c r="B70" s="98" t="s">
        <v>99</v>
      </c>
      <c r="C70" s="92"/>
      <c r="D70" s="25">
        <v>0</v>
      </c>
      <c r="E70" s="90" t="s">
        <v>12</v>
      </c>
      <c r="F70" s="25">
        <v>0</v>
      </c>
      <c r="G70" s="90" t="s">
        <v>12</v>
      </c>
      <c r="H70" s="25">
        <v>0</v>
      </c>
      <c r="I70" s="90" t="s">
        <v>12</v>
      </c>
      <c r="J70" s="25">
        <v>0</v>
      </c>
      <c r="K70" s="90" t="s">
        <v>12</v>
      </c>
      <c r="L70" s="26">
        <v>0</v>
      </c>
      <c r="M70" s="43"/>
      <c r="N70" s="52"/>
      <c r="O70" s="46"/>
      <c r="P70" s="46"/>
      <c r="Q70" s="46"/>
    </row>
    <row r="71" spans="1:17">
      <c r="A71" s="11">
        <v>27</v>
      </c>
      <c r="B71" s="98" t="s">
        <v>100</v>
      </c>
      <c r="C71" s="92"/>
      <c r="D71" s="25">
        <v>2780.3267242304637</v>
      </c>
      <c r="E71" s="90">
        <v>2.5446259579058133</v>
      </c>
      <c r="F71" s="25">
        <v>7035.7970748344469</v>
      </c>
      <c r="G71" s="90">
        <v>4.1270209221486427</v>
      </c>
      <c r="H71" s="25">
        <v>1830.3267242304637</v>
      </c>
      <c r="I71" s="90">
        <v>3.4404356323072851</v>
      </c>
      <c r="J71" s="25">
        <v>506.67474292850147</v>
      </c>
      <c r="K71" s="90">
        <v>1.2443393334547781</v>
      </c>
      <c r="L71" s="26">
        <v>1</v>
      </c>
      <c r="M71" s="43"/>
      <c r="N71" s="52"/>
      <c r="O71" s="46"/>
      <c r="P71" s="46"/>
      <c r="Q71" s="46"/>
    </row>
    <row r="72" spans="1:17">
      <c r="A72" s="11">
        <v>28</v>
      </c>
      <c r="B72" s="98" t="s">
        <v>65</v>
      </c>
      <c r="C72" s="92"/>
      <c r="D72" s="25">
        <v>-185.12645477268066</v>
      </c>
      <c r="E72" s="90">
        <v>0.55240218865406032</v>
      </c>
      <c r="F72" s="25">
        <v>386.36152342673381</v>
      </c>
      <c r="G72" s="90">
        <v>1.7473143586590596</v>
      </c>
      <c r="H72" s="25">
        <v>-121.52645477268064</v>
      </c>
      <c r="I72" s="90">
        <v>0.65278155779234104</v>
      </c>
      <c r="J72" s="25">
        <v>-242.52671346312965</v>
      </c>
      <c r="K72" s="90">
        <v>0.48508157057611478</v>
      </c>
      <c r="L72" s="26">
        <v>1</v>
      </c>
      <c r="M72" s="43"/>
      <c r="N72" s="52"/>
      <c r="O72" s="182" t="s">
        <v>196</v>
      </c>
      <c r="P72" s="14"/>
      <c r="Q72" s="14"/>
    </row>
    <row r="73" spans="1:17">
      <c r="A73" s="11">
        <v>29</v>
      </c>
      <c r="B73" s="98" t="s">
        <v>98</v>
      </c>
      <c r="C73" s="92"/>
      <c r="D73" s="25">
        <v>-237.11100743552223</v>
      </c>
      <c r="E73" s="90">
        <v>0.40722248141119444</v>
      </c>
      <c r="F73" s="25">
        <v>49.800748963548926</v>
      </c>
      <c r="G73" s="90">
        <v>1.0996014979270978</v>
      </c>
      <c r="H73" s="25">
        <v>-37.111007435522225</v>
      </c>
      <c r="I73" s="90">
        <v>0.81444496282238887</v>
      </c>
      <c r="J73" s="25">
        <v>-130.07814450188951</v>
      </c>
      <c r="K73" s="90">
        <v>0.55599748898654711</v>
      </c>
      <c r="L73" s="26">
        <v>1</v>
      </c>
      <c r="M73" s="43"/>
      <c r="N73" s="52"/>
      <c r="O73" s="182"/>
      <c r="P73" s="14"/>
      <c r="Q73" s="14"/>
    </row>
    <row r="74" spans="1:17" ht="12.75" customHeight="1">
      <c r="A74" s="11">
        <v>30</v>
      </c>
      <c r="B74" s="98" t="s">
        <v>121</v>
      </c>
      <c r="C74" s="92"/>
      <c r="D74" s="25">
        <v>-1171.5281024124961</v>
      </c>
      <c r="E74" s="90">
        <v>0.90428691973754116</v>
      </c>
      <c r="F74" s="25">
        <v>14713.706265873687</v>
      </c>
      <c r="G74" s="90">
        <v>1.9616801480963193</v>
      </c>
      <c r="H74" s="25">
        <v>6568.4718975875039</v>
      </c>
      <c r="I74" s="90">
        <v>2.4596604216861118</v>
      </c>
      <c r="J74" s="25">
        <v>-212.34899693173793</v>
      </c>
      <c r="K74" s="90">
        <v>0.98117610421109447</v>
      </c>
      <c r="L74" s="26">
        <v>90</v>
      </c>
      <c r="M74" s="43"/>
      <c r="N74" s="52"/>
      <c r="O74" s="182"/>
      <c r="P74" s="14"/>
      <c r="Q74" s="14"/>
    </row>
    <row r="75" spans="1:17" s="119" customFormat="1" ht="12.75" customHeight="1">
      <c r="A75" s="11">
        <v>31</v>
      </c>
      <c r="B75" s="98" t="s">
        <v>184</v>
      </c>
      <c r="C75" s="92"/>
      <c r="D75" s="25">
        <v>-4720.4242533891138</v>
      </c>
      <c r="E75" s="90">
        <v>0.31468869724316001</v>
      </c>
      <c r="F75" s="25">
        <v>136.43414373359701</v>
      </c>
      <c r="G75" s="90">
        <v>1.0158460097251565</v>
      </c>
      <c r="H75" s="25">
        <v>-1582.4242533891138</v>
      </c>
      <c r="I75" s="90">
        <v>0.57802019909623636</v>
      </c>
      <c r="J75" s="25">
        <v>-2910.335011899132</v>
      </c>
      <c r="K75" s="90">
        <v>0.4268636944787319</v>
      </c>
      <c r="L75" s="26">
        <v>5</v>
      </c>
      <c r="M75" s="43"/>
      <c r="N75" s="52"/>
      <c r="O75" s="182"/>
      <c r="P75" s="14"/>
      <c r="Q75" s="14"/>
    </row>
    <row r="76" spans="1:17" ht="12.75" customHeight="1" thickBot="1">
      <c r="A76" s="11">
        <v>32</v>
      </c>
      <c r="B76" s="98" t="s">
        <v>11</v>
      </c>
      <c r="C76" s="92"/>
      <c r="D76" s="25">
        <v>-1045000</v>
      </c>
      <c r="E76" s="90">
        <v>0</v>
      </c>
      <c r="F76" s="25">
        <v>0</v>
      </c>
      <c r="G76" s="90" t="s">
        <v>12</v>
      </c>
      <c r="H76" s="25">
        <v>-1045000</v>
      </c>
      <c r="I76" s="90">
        <v>0</v>
      </c>
      <c r="J76" s="25">
        <v>-1045000</v>
      </c>
      <c r="K76" s="90">
        <v>0</v>
      </c>
      <c r="L76" s="26">
        <v>0</v>
      </c>
      <c r="M76" s="43"/>
      <c r="N76" s="52"/>
      <c r="O76" s="182"/>
      <c r="P76" s="14"/>
      <c r="Q76" s="14"/>
    </row>
    <row r="77" spans="1:17" s="19" customFormat="1" ht="12.75" customHeight="1" thickBot="1">
      <c r="A77" s="11">
        <v>33</v>
      </c>
      <c r="B77" s="94" t="s">
        <v>6</v>
      </c>
      <c r="C77" s="96"/>
      <c r="D77" s="79">
        <v>1033325.3206165698</v>
      </c>
      <c r="E77" s="122">
        <v>1.1460342408786264</v>
      </c>
      <c r="F77" s="79">
        <v>15137069.858031608</v>
      </c>
      <c r="G77" s="122">
        <v>3.0079313862928854</v>
      </c>
      <c r="H77" s="79">
        <v>2647586.52061657</v>
      </c>
      <c r="I77" s="122">
        <v>1.4874368784101641</v>
      </c>
      <c r="J77" s="79">
        <v>-2149334.654875366</v>
      </c>
      <c r="K77" s="122">
        <v>0.7898695117823239</v>
      </c>
      <c r="L77" s="84">
        <v>23988</v>
      </c>
      <c r="M77" s="43"/>
      <c r="N77" s="52"/>
      <c r="O77" s="182"/>
      <c r="P77" s="14"/>
      <c r="Q77" s="14"/>
    </row>
    <row r="78" spans="1:17" s="19" customFormat="1" ht="12.75" customHeight="1">
      <c r="A78" s="18"/>
      <c r="B78" s="10"/>
      <c r="C78" s="10"/>
      <c r="D78" s="34"/>
      <c r="E78" s="35"/>
      <c r="F78" s="34"/>
      <c r="G78" s="35"/>
      <c r="H78" s="34"/>
      <c r="I78" s="35"/>
      <c r="J78" s="34"/>
      <c r="K78" s="35"/>
      <c r="L78" s="28"/>
      <c r="M78" s="43"/>
      <c r="N78" s="52"/>
      <c r="O78" s="182"/>
      <c r="P78" s="14"/>
      <c r="Q78" s="14"/>
    </row>
    <row r="79" spans="1:17" s="19" customFormat="1" ht="12.75" customHeight="1">
      <c r="A79" s="18"/>
      <c r="B79" s="10"/>
      <c r="C79" s="10"/>
      <c r="D79" s="34"/>
      <c r="E79" s="35"/>
      <c r="F79" s="34"/>
      <c r="G79" s="35"/>
      <c r="H79" s="34"/>
      <c r="I79" s="35"/>
      <c r="J79" s="34"/>
      <c r="K79" s="35"/>
      <c r="L79" s="28"/>
      <c r="M79" s="43"/>
      <c r="N79" s="182" t="s">
        <v>173</v>
      </c>
      <c r="O79" s="182"/>
      <c r="P79" s="182" t="s">
        <v>195</v>
      </c>
      <c r="Q79" s="182" t="s">
        <v>197</v>
      </c>
    </row>
    <row r="80" spans="1:17" s="19" customFormat="1" ht="12.75" customHeight="1">
      <c r="A80" s="18"/>
      <c r="B80" s="10"/>
      <c r="C80" s="10"/>
      <c r="D80" s="34"/>
      <c r="E80" s="35"/>
      <c r="F80" s="34"/>
      <c r="G80" s="35"/>
      <c r="H80" s="34"/>
      <c r="I80" s="35"/>
      <c r="J80" s="34"/>
      <c r="K80" s="35"/>
      <c r="L80" s="28"/>
      <c r="M80" s="185"/>
      <c r="N80" s="182"/>
      <c r="O80" s="182"/>
      <c r="P80" s="182"/>
      <c r="Q80" s="182"/>
    </row>
    <row r="81" spans="1:17" s="19" customFormat="1" ht="12.75" customHeight="1">
      <c r="A81" s="18"/>
      <c r="B81" s="10"/>
      <c r="C81" s="10"/>
      <c r="D81" s="34"/>
      <c r="E81" s="35"/>
      <c r="F81" s="34"/>
      <c r="G81" s="35"/>
      <c r="H81" s="34"/>
      <c r="I81" s="35"/>
      <c r="J81" s="34"/>
      <c r="K81" s="35"/>
      <c r="L81" s="28"/>
      <c r="M81" s="185"/>
      <c r="N81" s="182"/>
      <c r="O81" s="182"/>
      <c r="P81" s="182"/>
      <c r="Q81" s="182"/>
    </row>
    <row r="82" spans="1:17" s="19" customFormat="1" ht="12.75" customHeight="1">
      <c r="A82" s="18"/>
      <c r="B82" s="10"/>
      <c r="C82" s="10"/>
      <c r="D82" s="34"/>
      <c r="E82" s="35"/>
      <c r="F82" s="34"/>
      <c r="G82" s="35"/>
      <c r="H82" s="34"/>
      <c r="I82" s="35"/>
      <c r="J82" s="34"/>
      <c r="K82" s="35"/>
      <c r="L82" s="28"/>
      <c r="M82" s="185"/>
      <c r="N82" s="182"/>
      <c r="O82" s="182"/>
      <c r="P82" s="182"/>
      <c r="Q82" s="182"/>
    </row>
    <row r="83" spans="1:17" s="19" customFormat="1" ht="12.75" customHeight="1">
      <c r="A83" s="18"/>
      <c r="B83" s="10"/>
      <c r="C83" s="10"/>
      <c r="D83" s="34"/>
      <c r="E83" s="35"/>
      <c r="F83" s="34"/>
      <c r="G83" s="35"/>
      <c r="H83" s="34"/>
      <c r="I83" s="35"/>
      <c r="J83" s="34"/>
      <c r="K83" s="35"/>
      <c r="L83" s="28"/>
      <c r="M83" s="185"/>
      <c r="N83" s="182"/>
      <c r="O83" s="182"/>
      <c r="P83" s="182"/>
      <c r="Q83" s="182"/>
    </row>
    <row r="84" spans="1:17" s="19" customFormat="1" ht="12.75" customHeight="1">
      <c r="A84" s="18"/>
      <c r="B84" s="10"/>
      <c r="C84" s="10"/>
      <c r="D84" s="34"/>
      <c r="E84" s="35"/>
      <c r="F84" s="34"/>
      <c r="G84" s="35"/>
      <c r="H84" s="34"/>
      <c r="I84" s="35"/>
      <c r="J84" s="34"/>
      <c r="K84" s="35"/>
      <c r="L84" s="28"/>
      <c r="M84" s="185"/>
      <c r="N84" s="182"/>
      <c r="O84" s="182"/>
      <c r="P84" s="182"/>
      <c r="Q84" s="182"/>
    </row>
    <row r="85" spans="1:17" s="19" customFormat="1" ht="12.75" customHeight="1">
      <c r="A85" s="18"/>
      <c r="B85" s="10"/>
      <c r="C85" s="10"/>
      <c r="D85" s="34"/>
      <c r="E85" s="35"/>
      <c r="F85" s="34"/>
      <c r="G85" s="35"/>
      <c r="H85" s="34"/>
      <c r="I85" s="35"/>
      <c r="J85" s="34"/>
      <c r="K85" s="35"/>
      <c r="L85" s="28"/>
      <c r="M85" s="185"/>
      <c r="N85" s="182"/>
      <c r="O85" s="182"/>
      <c r="P85" s="182"/>
      <c r="Q85" s="182"/>
    </row>
    <row r="86" spans="1:17" s="19" customFormat="1" ht="12.75" customHeight="1">
      <c r="A86" s="18"/>
      <c r="B86" s="10"/>
      <c r="C86" s="10"/>
      <c r="D86" s="34"/>
      <c r="E86" s="35"/>
      <c r="F86" s="34"/>
      <c r="G86" s="35"/>
      <c r="H86" s="34"/>
      <c r="I86" s="35"/>
      <c r="J86" s="34"/>
      <c r="K86" s="35"/>
      <c r="L86" s="28"/>
      <c r="M86" s="185"/>
      <c r="N86" s="182"/>
      <c r="O86" s="182"/>
      <c r="P86" s="182"/>
      <c r="Q86" s="182"/>
    </row>
    <row r="87" spans="1:17" s="19" customFormat="1" ht="12.75" customHeight="1">
      <c r="A87" s="18"/>
      <c r="B87" s="10"/>
      <c r="C87" s="10"/>
      <c r="D87" s="34"/>
      <c r="E87" s="35"/>
      <c r="F87" s="34"/>
      <c r="G87" s="35"/>
      <c r="H87" s="34"/>
      <c r="I87" s="35"/>
      <c r="J87" s="34"/>
      <c r="K87" s="35"/>
      <c r="L87" s="28"/>
      <c r="M87" s="185"/>
      <c r="N87" s="182"/>
      <c r="O87" s="182"/>
      <c r="P87" s="182"/>
      <c r="Q87" s="182"/>
    </row>
    <row r="88" spans="1:17" s="19" customFormat="1" ht="12.75" customHeight="1">
      <c r="A88" s="18"/>
      <c r="B88" s="10"/>
      <c r="C88" s="10"/>
      <c r="D88" s="34"/>
      <c r="E88" s="35"/>
      <c r="F88" s="34"/>
      <c r="G88" s="35"/>
      <c r="H88" s="34"/>
      <c r="I88" s="35"/>
      <c r="J88" s="34"/>
      <c r="K88" s="35"/>
      <c r="L88" s="28"/>
      <c r="M88" s="185"/>
      <c r="N88" s="182"/>
      <c r="O88" s="182"/>
      <c r="P88" s="182"/>
      <c r="Q88" s="182"/>
    </row>
    <row r="89" spans="1:17" s="19" customFormat="1" ht="12.75" customHeight="1">
      <c r="A89" s="18"/>
      <c r="B89" s="10"/>
      <c r="C89" s="10"/>
      <c r="D89" s="34"/>
      <c r="E89" s="35"/>
      <c r="F89" s="34"/>
      <c r="G89" s="35"/>
      <c r="H89" s="34"/>
      <c r="I89" s="35"/>
      <c r="J89" s="34"/>
      <c r="K89" s="35"/>
      <c r="L89" s="28"/>
      <c r="M89" s="185"/>
      <c r="N89" s="182"/>
      <c r="O89" s="182"/>
      <c r="P89" s="182"/>
      <c r="Q89" s="182"/>
    </row>
    <row r="90" spans="1:17" s="19" customFormat="1" ht="12.75" customHeight="1">
      <c r="A90" s="18"/>
      <c r="B90" s="10"/>
      <c r="C90" s="10"/>
      <c r="D90" s="34"/>
      <c r="E90" s="35"/>
      <c r="F90" s="34"/>
      <c r="G90" s="35"/>
      <c r="H90" s="34"/>
      <c r="I90" s="35"/>
      <c r="J90" s="34"/>
      <c r="K90" s="35"/>
      <c r="L90" s="28"/>
      <c r="M90" s="185"/>
      <c r="N90" s="182"/>
      <c r="O90" s="182"/>
      <c r="P90" s="182"/>
      <c r="Q90" s="182"/>
    </row>
    <row r="91" spans="1:17" s="19" customFormat="1" ht="12.75" customHeight="1">
      <c r="A91" s="18"/>
      <c r="B91" s="10"/>
      <c r="C91" s="10"/>
      <c r="D91" s="34"/>
      <c r="E91" s="35"/>
      <c r="F91" s="34"/>
      <c r="G91" s="35"/>
      <c r="H91" s="34"/>
      <c r="I91" s="35"/>
      <c r="J91" s="34"/>
      <c r="K91" s="35"/>
      <c r="L91" s="28"/>
      <c r="M91" s="185"/>
      <c r="N91" s="182"/>
      <c r="O91" s="182"/>
      <c r="P91" s="182"/>
      <c r="Q91" s="182"/>
    </row>
    <row r="92" spans="1:17" ht="12.75" customHeight="1" thickBot="1">
      <c r="A92" s="18"/>
      <c r="B92" s="10"/>
      <c r="C92" s="10"/>
      <c r="D92" s="34"/>
      <c r="E92" s="35"/>
      <c r="F92" s="34"/>
      <c r="G92" s="35"/>
      <c r="H92" s="34"/>
      <c r="I92" s="35"/>
      <c r="J92" s="34"/>
      <c r="K92" s="35"/>
      <c r="L92" s="28"/>
      <c r="M92" s="185"/>
      <c r="N92" s="182"/>
      <c r="O92" s="182"/>
      <c r="P92" s="182"/>
      <c r="Q92" s="182"/>
    </row>
    <row r="93" spans="1:17" s="33" customFormat="1" ht="47.25" customHeight="1" thickBot="1">
      <c r="A93" s="18"/>
      <c r="B93" s="171" t="s">
        <v>202</v>
      </c>
      <c r="C93" s="172"/>
      <c r="D93" s="172"/>
      <c r="E93" s="172"/>
      <c r="F93" s="172"/>
      <c r="G93" s="172"/>
      <c r="H93" s="172"/>
      <c r="I93" s="172"/>
      <c r="J93" s="172"/>
      <c r="K93" s="172"/>
      <c r="L93" s="173"/>
      <c r="M93" s="44"/>
      <c r="N93" s="53"/>
      <c r="O93" s="47"/>
      <c r="P93" s="47"/>
      <c r="Q93" s="47"/>
    </row>
    <row r="94" spans="1:17" ht="26.25" thickBot="1">
      <c r="A94" s="29"/>
      <c r="B94" s="174" t="s">
        <v>5</v>
      </c>
      <c r="C94" s="99"/>
      <c r="D94" s="176" t="s">
        <v>8</v>
      </c>
      <c r="E94" s="177"/>
      <c r="F94" s="176" t="s">
        <v>9</v>
      </c>
      <c r="G94" s="177"/>
      <c r="H94" s="176" t="s">
        <v>22</v>
      </c>
      <c r="I94" s="177"/>
      <c r="J94" s="176" t="s">
        <v>10</v>
      </c>
      <c r="K94" s="177"/>
      <c r="L94" s="60" t="s">
        <v>33</v>
      </c>
    </row>
    <row r="95" spans="1:17" ht="13.5" thickBot="1">
      <c r="B95" s="178"/>
      <c r="C95" s="103"/>
      <c r="D95" s="21" t="s">
        <v>7</v>
      </c>
      <c r="E95" s="22" t="s">
        <v>13</v>
      </c>
      <c r="F95" s="21" t="s">
        <v>7</v>
      </c>
      <c r="G95" s="22" t="s">
        <v>13</v>
      </c>
      <c r="H95" s="21" t="s">
        <v>7</v>
      </c>
      <c r="I95" s="22" t="s">
        <v>13</v>
      </c>
      <c r="J95" s="21" t="s">
        <v>7</v>
      </c>
      <c r="K95" s="22" t="s">
        <v>13</v>
      </c>
      <c r="L95" s="62" t="s">
        <v>200</v>
      </c>
      <c r="M95" s="43"/>
      <c r="N95" s="52"/>
      <c r="O95" s="46"/>
      <c r="P95" s="46"/>
      <c r="Q95" s="46"/>
    </row>
    <row r="96" spans="1:17">
      <c r="A96" s="11">
        <v>1</v>
      </c>
      <c r="B96" s="106" t="s">
        <v>167</v>
      </c>
      <c r="C96" s="76"/>
      <c r="D96" s="100">
        <v>791.54127893596933</v>
      </c>
      <c r="E96" s="65">
        <v>3.0786273081301712</v>
      </c>
      <c r="F96" s="67">
        <v>2820.1813615856395</v>
      </c>
      <c r="G96" s="65">
        <v>6.9247507596336968</v>
      </c>
      <c r="H96" s="67">
        <v>772.34127893596929</v>
      </c>
      <c r="I96" s="65">
        <v>2.930853197339923</v>
      </c>
      <c r="J96" s="67">
        <v>227.33934695516689</v>
      </c>
      <c r="K96" s="65">
        <v>1.2405702456910799</v>
      </c>
      <c r="L96" s="68">
        <v>2</v>
      </c>
      <c r="M96" s="43"/>
      <c r="N96" s="52"/>
      <c r="O96" s="46"/>
      <c r="P96" s="46"/>
      <c r="Q96" s="46"/>
    </row>
    <row r="97" spans="1:17">
      <c r="A97" s="11">
        <v>2</v>
      </c>
      <c r="B97" s="102" t="s">
        <v>159</v>
      </c>
      <c r="C97" s="77">
        <v>0</v>
      </c>
      <c r="D97" s="100">
        <v>70069.574483613891</v>
      </c>
      <c r="E97" s="65">
        <v>2.9249883099893927</v>
      </c>
      <c r="F97" s="67">
        <v>292525.11285388103</v>
      </c>
      <c r="G97" s="65">
        <v>7.4291233594259571</v>
      </c>
      <c r="H97" s="67">
        <v>31469.574483613891</v>
      </c>
      <c r="I97" s="65">
        <v>1.4195943264481852</v>
      </c>
      <c r="J97" s="67">
        <v>-18026.35714766731</v>
      </c>
      <c r="K97" s="65">
        <v>0.85520525119603219</v>
      </c>
      <c r="L97" s="68">
        <v>250</v>
      </c>
      <c r="M97" s="43"/>
      <c r="N97" s="52"/>
      <c r="O97" s="46"/>
      <c r="P97" s="46"/>
      <c r="Q97" s="46"/>
    </row>
    <row r="98" spans="1:17">
      <c r="A98" s="11">
        <v>3</v>
      </c>
      <c r="B98" s="102" t="s">
        <v>158</v>
      </c>
      <c r="C98" s="77">
        <v>0</v>
      </c>
      <c r="D98" s="100">
        <v>-27252.170206554445</v>
      </c>
      <c r="E98" s="65">
        <v>0.60979137734028577</v>
      </c>
      <c r="F98" s="67">
        <v>52910.0451415524</v>
      </c>
      <c r="G98" s="65">
        <v>1.6060715365584468</v>
      </c>
      <c r="H98" s="67">
        <v>7587.829793445555</v>
      </c>
      <c r="I98" s="65">
        <v>1.2167951369555874</v>
      </c>
      <c r="J98" s="67">
        <v>-12210.542859066925</v>
      </c>
      <c r="K98" s="65">
        <v>0.77717325774441448</v>
      </c>
      <c r="L98" s="68">
        <v>100</v>
      </c>
      <c r="M98" s="43"/>
      <c r="N98" s="52"/>
      <c r="O98" s="46"/>
      <c r="P98" s="46"/>
      <c r="Q98" s="46"/>
    </row>
    <row r="99" spans="1:17">
      <c r="A99" s="11">
        <v>4</v>
      </c>
      <c r="B99" s="102" t="s">
        <v>162</v>
      </c>
      <c r="C99" s="77">
        <v>0</v>
      </c>
      <c r="D99" s="100">
        <v>-5742.9042994151978</v>
      </c>
      <c r="E99" s="65">
        <v>0.56690012824923097</v>
      </c>
      <c r="F99" s="67">
        <v>7995.422156463479</v>
      </c>
      <c r="G99" s="65">
        <v>1.4823784106463638</v>
      </c>
      <c r="H99" s="67">
        <v>1517.0957005848022</v>
      </c>
      <c r="I99" s="65">
        <v>1.2528492834308003</v>
      </c>
      <c r="J99" s="67">
        <v>-1977.4768725328422</v>
      </c>
      <c r="K99" s="65">
        <v>0.79172555085504848</v>
      </c>
      <c r="L99" s="68">
        <v>15</v>
      </c>
      <c r="M99" s="43"/>
      <c r="N99" s="52"/>
      <c r="O99" s="46"/>
      <c r="P99" s="46"/>
      <c r="Q99" s="46"/>
    </row>
    <row r="100" spans="1:17">
      <c r="A100" s="11">
        <v>5</v>
      </c>
      <c r="B100" s="102" t="s">
        <v>46</v>
      </c>
      <c r="C100" s="77">
        <v>0</v>
      </c>
      <c r="D100" s="100">
        <v>-1155.9050720062767</v>
      </c>
      <c r="E100" s="65">
        <v>0.27755932999607702</v>
      </c>
      <c r="F100" s="67">
        <v>-384.02500788675934</v>
      </c>
      <c r="G100" s="65">
        <v>0.80798749605662035</v>
      </c>
      <c r="H100" s="67">
        <v>-55.905072006276725</v>
      </c>
      <c r="I100" s="65">
        <v>0.8881898559874466</v>
      </c>
      <c r="J100" s="67">
        <v>-252.13619309312509</v>
      </c>
      <c r="K100" s="65">
        <v>0.63785561222898357</v>
      </c>
      <c r="L100" s="68">
        <v>5</v>
      </c>
      <c r="M100" s="43"/>
      <c r="N100" s="52"/>
      <c r="O100" s="46"/>
      <c r="P100" s="46"/>
      <c r="Q100" s="46"/>
    </row>
    <row r="101" spans="1:17">
      <c r="A101" s="11">
        <v>6</v>
      </c>
      <c r="B101" s="102" t="s">
        <v>47</v>
      </c>
      <c r="C101" s="77">
        <v>0</v>
      </c>
      <c r="D101" s="100">
        <v>9230.4810135009466</v>
      </c>
      <c r="E101" s="65">
        <v>1.5672616158739521</v>
      </c>
      <c r="F101" s="67">
        <v>49745.692616403918</v>
      </c>
      <c r="G101" s="65">
        <v>3.4457076015931132</v>
      </c>
      <c r="H101" s="67">
        <v>19502.481013500947</v>
      </c>
      <c r="I101" s="65">
        <v>4.2504135022501579</v>
      </c>
      <c r="J101" s="67">
        <v>8233.7631689096524</v>
      </c>
      <c r="K101" s="65">
        <v>1.4768022295001209</v>
      </c>
      <c r="L101" s="68">
        <v>10</v>
      </c>
      <c r="M101" s="43"/>
      <c r="N101" s="52"/>
      <c r="O101" s="46"/>
      <c r="P101" s="46"/>
      <c r="Q101" s="46"/>
    </row>
    <row r="102" spans="1:17">
      <c r="A102" s="11">
        <v>7</v>
      </c>
      <c r="B102" s="102" t="s">
        <v>41</v>
      </c>
      <c r="C102" s="77">
        <v>0</v>
      </c>
      <c r="D102" s="100">
        <v>1581.7892632435087</v>
      </c>
      <c r="E102" s="65">
        <v>1.1865317527409798</v>
      </c>
      <c r="F102" s="67">
        <v>15530.074789596569</v>
      </c>
      <c r="G102" s="65">
        <v>2.831376744056199</v>
      </c>
      <c r="H102" s="67">
        <v>6061.7892632435087</v>
      </c>
      <c r="I102" s="65">
        <v>2.515447315810877</v>
      </c>
      <c r="J102" s="67">
        <v>1798.6472778840489</v>
      </c>
      <c r="K102" s="65">
        <v>1.217671108770837</v>
      </c>
      <c r="L102" s="68">
        <v>10</v>
      </c>
      <c r="M102" s="43"/>
      <c r="N102" s="52"/>
      <c r="O102" s="46"/>
      <c r="P102" s="46"/>
      <c r="Q102" s="46"/>
    </row>
    <row r="103" spans="1:17">
      <c r="A103" s="11">
        <v>8</v>
      </c>
      <c r="B103" s="102" t="s">
        <v>42</v>
      </c>
      <c r="C103" s="77">
        <v>0</v>
      </c>
      <c r="D103" s="100">
        <v>6050.34393190642</v>
      </c>
      <c r="E103" s="65">
        <v>1.1865317527409798</v>
      </c>
      <c r="F103" s="67">
        <v>59402.536070206887</v>
      </c>
      <c r="G103" s="65">
        <v>2.8313767440561994</v>
      </c>
      <c r="H103" s="67">
        <v>23186.34393190642</v>
      </c>
      <c r="I103" s="65">
        <v>2.515447315810877</v>
      </c>
      <c r="J103" s="67">
        <v>6879.8258379064901</v>
      </c>
      <c r="K103" s="65">
        <v>1.2176711087708372</v>
      </c>
      <c r="L103" s="68">
        <v>15</v>
      </c>
      <c r="M103" s="43"/>
      <c r="N103" s="52"/>
      <c r="O103" s="46"/>
      <c r="P103" s="46"/>
      <c r="Q103" s="46"/>
    </row>
    <row r="104" spans="1:17">
      <c r="A104" s="11">
        <v>9</v>
      </c>
      <c r="B104" s="102" t="s">
        <v>73</v>
      </c>
      <c r="C104" s="77">
        <v>0</v>
      </c>
      <c r="D104" s="100">
        <v>-1863.0161850423806</v>
      </c>
      <c r="E104" s="65">
        <v>0.32499413585420994</v>
      </c>
      <c r="F104" s="67">
        <v>-145.95150107820791</v>
      </c>
      <c r="G104" s="65">
        <v>0.95769521707878036</v>
      </c>
      <c r="H104" s="67">
        <v>-153.01618504238058</v>
      </c>
      <c r="I104" s="65">
        <v>0.85427029995963755</v>
      </c>
      <c r="J104" s="67">
        <v>-549.36419199007446</v>
      </c>
      <c r="K104" s="65">
        <v>0.62017150135987864</v>
      </c>
      <c r="L104" s="68">
        <v>3</v>
      </c>
      <c r="M104" s="43"/>
      <c r="N104" s="52"/>
      <c r="O104" s="46"/>
      <c r="P104" s="46"/>
      <c r="Q104" s="46"/>
    </row>
    <row r="105" spans="1:17">
      <c r="A105" s="11">
        <v>10</v>
      </c>
      <c r="B105" s="102" t="s">
        <v>74</v>
      </c>
      <c r="C105" s="77">
        <v>0</v>
      </c>
      <c r="D105" s="100">
        <v>-3457.0269750706339</v>
      </c>
      <c r="E105" s="65">
        <v>0.30189277563193978</v>
      </c>
      <c r="F105" s="67">
        <v>-683.25250179701288</v>
      </c>
      <c r="G105" s="65">
        <v>0.88961995124442439</v>
      </c>
      <c r="H105" s="67">
        <v>-255.02697507063408</v>
      </c>
      <c r="I105" s="65">
        <v>0.85427029995963766</v>
      </c>
      <c r="J105" s="67">
        <v>-915.6069866501241</v>
      </c>
      <c r="K105" s="65">
        <v>0.62017150135987864</v>
      </c>
      <c r="L105" s="68">
        <v>5</v>
      </c>
      <c r="M105" s="43"/>
      <c r="N105" s="52"/>
      <c r="O105" s="46"/>
      <c r="P105" s="46"/>
      <c r="Q105" s="46"/>
    </row>
    <row r="106" spans="1:17">
      <c r="A106" s="11">
        <v>11</v>
      </c>
      <c r="B106" s="102" t="s">
        <v>122</v>
      </c>
      <c r="C106" s="77">
        <v>0</v>
      </c>
      <c r="D106" s="100">
        <v>-4147.2161209628302</v>
      </c>
      <c r="E106" s="65">
        <v>0.39790706722374714</v>
      </c>
      <c r="F106" s="67">
        <v>527.37041337214396</v>
      </c>
      <c r="G106" s="65">
        <v>1.0612509190908412</v>
      </c>
      <c r="H106" s="67">
        <v>490.78387903717021</v>
      </c>
      <c r="I106" s="65">
        <v>1.2181261684609646</v>
      </c>
      <c r="J106" s="67">
        <v>-720.27947552522755</v>
      </c>
      <c r="K106" s="65">
        <v>0.79189069897384279</v>
      </c>
      <c r="L106" s="68">
        <v>5</v>
      </c>
      <c r="M106" s="43"/>
      <c r="N106" s="52"/>
      <c r="O106" s="46"/>
      <c r="P106" s="46"/>
      <c r="Q106" s="46"/>
    </row>
    <row r="107" spans="1:17">
      <c r="A107" s="11">
        <v>12</v>
      </c>
      <c r="B107" s="102" t="s">
        <v>75</v>
      </c>
      <c r="C107" s="77">
        <v>0</v>
      </c>
      <c r="D107" s="100">
        <v>-937.46607422422358</v>
      </c>
      <c r="E107" s="65">
        <v>0.21877827147981374</v>
      </c>
      <c r="F107" s="67">
        <v>-416.32715378161924</v>
      </c>
      <c r="G107" s="65">
        <v>0.72244856414558722</v>
      </c>
      <c r="H107" s="67">
        <v>-112.46607422422352</v>
      </c>
      <c r="I107" s="65">
        <v>0.70009046873540393</v>
      </c>
      <c r="J107" s="67">
        <v>-237.07788728457342</v>
      </c>
      <c r="K107" s="65">
        <v>0.52547581725027004</v>
      </c>
      <c r="L107" s="68">
        <v>5</v>
      </c>
      <c r="M107" s="43"/>
      <c r="N107" s="52"/>
      <c r="O107" s="46"/>
      <c r="P107" s="46"/>
      <c r="Q107" s="46"/>
    </row>
    <row r="108" spans="1:17">
      <c r="A108" s="11">
        <v>13</v>
      </c>
      <c r="B108" s="102" t="s">
        <v>3</v>
      </c>
      <c r="C108" s="77">
        <v>0</v>
      </c>
      <c r="D108" s="100">
        <v>22759.205729336096</v>
      </c>
      <c r="E108" s="65">
        <v>4.4070667259485177</v>
      </c>
      <c r="F108" s="67">
        <v>64826.62666289536</v>
      </c>
      <c r="G108" s="65">
        <v>8.7636678638198031</v>
      </c>
      <c r="H108" s="67">
        <v>26939.205729336096</v>
      </c>
      <c r="I108" s="65">
        <v>11.775682291734439</v>
      </c>
      <c r="J108" s="67">
        <v>13639.314158983949</v>
      </c>
      <c r="K108" s="65">
        <v>1.863253655776826</v>
      </c>
      <c r="L108" s="68">
        <v>10</v>
      </c>
      <c r="M108" s="43"/>
      <c r="N108" s="87"/>
      <c r="O108" s="87"/>
      <c r="P108" s="66"/>
      <c r="Q108" s="66"/>
    </row>
    <row r="109" spans="1:17">
      <c r="A109" s="11">
        <v>14</v>
      </c>
      <c r="B109" s="102" t="s">
        <v>112</v>
      </c>
      <c r="C109" s="77">
        <v>0</v>
      </c>
      <c r="D109" s="100">
        <v>-1949.7945209405445</v>
      </c>
      <c r="E109" s="65">
        <v>0.1875856162747731</v>
      </c>
      <c r="F109" s="67">
        <v>-629.24317766616605</v>
      </c>
      <c r="G109" s="65">
        <v>0.79025227411127796</v>
      </c>
      <c r="H109" s="67">
        <v>-549.79452094054454</v>
      </c>
      <c r="I109" s="65">
        <v>0.45020547905945546</v>
      </c>
      <c r="J109" s="67">
        <v>-807.74284087545084</v>
      </c>
      <c r="K109" s="65">
        <v>0.35788869218629882</v>
      </c>
      <c r="L109" s="68">
        <v>10</v>
      </c>
      <c r="M109" s="43"/>
      <c r="N109" s="66"/>
      <c r="O109" s="66"/>
      <c r="P109" s="66"/>
      <c r="Q109" s="66"/>
    </row>
    <row r="110" spans="1:17">
      <c r="A110" s="11">
        <v>15</v>
      </c>
      <c r="B110" s="102" t="s">
        <v>113</v>
      </c>
      <c r="C110" s="77">
        <v>0</v>
      </c>
      <c r="D110" s="100">
        <v>-1277.7020557732149</v>
      </c>
      <c r="E110" s="65">
        <v>0.46762414342782715</v>
      </c>
      <c r="F110" s="67">
        <v>1167.1009356750574</v>
      </c>
      <c r="G110" s="65">
        <v>1.3890336452250192</v>
      </c>
      <c r="H110" s="67">
        <v>372.29794422678515</v>
      </c>
      <c r="I110" s="65">
        <v>1.4963972589690469</v>
      </c>
      <c r="J110" s="67">
        <v>-270.73036761094545</v>
      </c>
      <c r="K110" s="65">
        <v>0.80565336302907675</v>
      </c>
      <c r="L110" s="68">
        <v>5</v>
      </c>
      <c r="M110" s="43"/>
      <c r="N110" s="66"/>
      <c r="O110" s="66"/>
      <c r="P110" s="66"/>
      <c r="Q110" s="66"/>
    </row>
    <row r="111" spans="1:17">
      <c r="A111" s="11">
        <v>16</v>
      </c>
      <c r="B111" s="102" t="s">
        <v>114</v>
      </c>
      <c r="C111" s="77">
        <v>0</v>
      </c>
      <c r="D111" s="100">
        <v>-4638.5518634264108</v>
      </c>
      <c r="E111" s="65">
        <v>0.51681751422641553</v>
      </c>
      <c r="F111" s="67">
        <v>6856.2996746993958</v>
      </c>
      <c r="G111" s="65">
        <v>1.5713583062249497</v>
      </c>
      <c r="H111" s="67">
        <v>1211.4481365735892</v>
      </c>
      <c r="I111" s="65">
        <v>1.3230528364196237</v>
      </c>
      <c r="J111" s="67">
        <v>-1631.2476341376214</v>
      </c>
      <c r="K111" s="65">
        <v>0.75256743358542011</v>
      </c>
      <c r="L111" s="68">
        <v>15</v>
      </c>
      <c r="M111" s="43"/>
      <c r="N111" s="66"/>
      <c r="O111" s="66"/>
      <c r="P111" s="66"/>
      <c r="Q111" s="66"/>
    </row>
    <row r="112" spans="1:17">
      <c r="A112" s="11">
        <v>17</v>
      </c>
      <c r="B112" s="102" t="s">
        <v>2</v>
      </c>
      <c r="C112" s="77">
        <v>0</v>
      </c>
      <c r="D112" s="100">
        <v>2137.5809416048241</v>
      </c>
      <c r="E112" s="65">
        <v>4.3399702212575377</v>
      </c>
      <c r="F112" s="67">
        <v>8197.0326294458609</v>
      </c>
      <c r="G112" s="65">
        <v>11.246290786807327</v>
      </c>
      <c r="H112" s="67">
        <v>1977.5809416048241</v>
      </c>
      <c r="I112" s="65">
        <v>3.47197617700603</v>
      </c>
      <c r="J112" s="67">
        <v>536.22883799207739</v>
      </c>
      <c r="K112" s="65">
        <v>1.2392434625187856</v>
      </c>
      <c r="L112" s="68">
        <v>25</v>
      </c>
      <c r="M112" s="43"/>
      <c r="N112" s="66"/>
      <c r="O112" s="66"/>
      <c r="P112" s="66"/>
      <c r="Q112" s="66"/>
    </row>
    <row r="113" spans="1:17">
      <c r="A113" s="11">
        <v>18</v>
      </c>
      <c r="B113" s="102" t="s">
        <v>130</v>
      </c>
      <c r="C113" s="77">
        <v>0</v>
      </c>
      <c r="D113" s="100">
        <v>5283.0430346302164</v>
      </c>
      <c r="E113" s="65">
        <v>1.1956682605418598</v>
      </c>
      <c r="F113" s="67">
        <v>59941.906312431558</v>
      </c>
      <c r="G113" s="65">
        <v>2.7760564833313053</v>
      </c>
      <c r="H113" s="67">
        <v>21783.043034630216</v>
      </c>
      <c r="I113" s="65">
        <v>3.0745755271076392</v>
      </c>
      <c r="J113" s="67">
        <v>6128.032520848752</v>
      </c>
      <c r="K113" s="65">
        <v>1.2342966949915697</v>
      </c>
      <c r="L113" s="68">
        <v>150</v>
      </c>
      <c r="M113" s="43"/>
      <c r="N113" s="66"/>
      <c r="O113" s="66"/>
      <c r="P113" s="66"/>
      <c r="Q113" s="66"/>
    </row>
    <row r="114" spans="1:17">
      <c r="A114" s="11">
        <v>19</v>
      </c>
      <c r="B114" s="102" t="s">
        <v>23</v>
      </c>
      <c r="C114" s="77">
        <v>0</v>
      </c>
      <c r="D114" s="100">
        <v>1853.32936921328</v>
      </c>
      <c r="E114" s="65">
        <v>4.9394318899392928</v>
      </c>
      <c r="F114" s="67">
        <v>5053.3104452270964</v>
      </c>
      <c r="G114" s="65">
        <v>9.5930424018009699</v>
      </c>
      <c r="H114" s="67">
        <v>2025.68536921328</v>
      </c>
      <c r="I114" s="65">
        <v>7.7953216008496469</v>
      </c>
      <c r="J114" s="67">
        <v>1114.2059197848234</v>
      </c>
      <c r="K114" s="65">
        <v>1.9211514963413951</v>
      </c>
      <c r="L114" s="68">
        <v>1</v>
      </c>
      <c r="M114" s="43"/>
      <c r="N114" s="66"/>
      <c r="O114" s="66"/>
      <c r="P114" s="66"/>
      <c r="Q114" s="66"/>
    </row>
    <row r="115" spans="1:17">
      <c r="A115" s="11">
        <v>20</v>
      </c>
      <c r="B115" s="102" t="s">
        <v>19</v>
      </c>
      <c r="C115" s="77">
        <v>0</v>
      </c>
      <c r="D115" s="100">
        <v>184279.94728653971</v>
      </c>
      <c r="E115" s="65">
        <v>1.7557412536357435</v>
      </c>
      <c r="F115" s="67">
        <v>843015.55859562824</v>
      </c>
      <c r="G115" s="65">
        <v>3.7657990767573106</v>
      </c>
      <c r="H115" s="67">
        <v>308119.94728653971</v>
      </c>
      <c r="I115" s="65">
        <v>3.5676662273878308</v>
      </c>
      <c r="J115" s="67">
        <v>114706.13951040641</v>
      </c>
      <c r="K115" s="65">
        <v>1.365989425687139</v>
      </c>
      <c r="L115" s="68">
        <v>30</v>
      </c>
      <c r="M115" s="185"/>
      <c r="N115" s="66"/>
      <c r="O115" s="182" t="s">
        <v>196</v>
      </c>
      <c r="P115" s="182" t="s">
        <v>195</v>
      </c>
      <c r="Q115" s="66"/>
    </row>
    <row r="116" spans="1:17" ht="12.75" customHeight="1">
      <c r="A116" s="11">
        <v>21</v>
      </c>
      <c r="B116" s="102" t="s">
        <v>123</v>
      </c>
      <c r="C116" s="77">
        <v>0</v>
      </c>
      <c r="D116" s="100">
        <v>205935.33865052834</v>
      </c>
      <c r="E116" s="65">
        <v>1.5280393298731496</v>
      </c>
      <c r="F116" s="67">
        <v>1186950.9445930237</v>
      </c>
      <c r="G116" s="65">
        <v>3.4347711683959461</v>
      </c>
      <c r="H116" s="67">
        <v>352185.33865052834</v>
      </c>
      <c r="I116" s="65">
        <v>2.4448629277970393</v>
      </c>
      <c r="J116" s="67">
        <v>82956.764351901889</v>
      </c>
      <c r="K116" s="65">
        <v>1.1617158464470472</v>
      </c>
      <c r="L116" s="68">
        <v>60</v>
      </c>
      <c r="M116" s="184"/>
      <c r="N116" s="66"/>
      <c r="O116" s="182"/>
      <c r="P116" s="182"/>
      <c r="Q116" s="66"/>
    </row>
    <row r="117" spans="1:17" ht="12.75" customHeight="1">
      <c r="A117" s="11">
        <v>22</v>
      </c>
      <c r="B117" s="102" t="s">
        <v>124</v>
      </c>
      <c r="C117" s="77">
        <v>0</v>
      </c>
      <c r="D117" s="100">
        <v>741367.21914190194</v>
      </c>
      <c r="E117" s="65">
        <v>1.5280393298731496</v>
      </c>
      <c r="F117" s="67">
        <v>4273023.4005348859</v>
      </c>
      <c r="G117" s="65">
        <v>3.4347711683959465</v>
      </c>
      <c r="H117" s="67">
        <v>1267867.2191419019</v>
      </c>
      <c r="I117" s="65">
        <v>2.4448629277970393</v>
      </c>
      <c r="J117" s="67">
        <v>298644.35166684678</v>
      </c>
      <c r="K117" s="65">
        <v>1.1617158464470472</v>
      </c>
      <c r="L117" s="68">
        <v>90</v>
      </c>
      <c r="M117" s="184"/>
      <c r="N117" s="66"/>
      <c r="O117" s="182"/>
      <c r="P117" s="182"/>
      <c r="Q117" s="66"/>
    </row>
    <row r="118" spans="1:17" ht="12.75" customHeight="1">
      <c r="A118" s="11">
        <v>23</v>
      </c>
      <c r="B118" s="102" t="s">
        <v>20</v>
      </c>
      <c r="C118" s="77">
        <v>0</v>
      </c>
      <c r="D118" s="100">
        <v>6357.6581813856192</v>
      </c>
      <c r="E118" s="65">
        <v>1.7557412536357433</v>
      </c>
      <c r="F118" s="67">
        <v>29084.036771549174</v>
      </c>
      <c r="G118" s="65">
        <v>3.7657990767573102</v>
      </c>
      <c r="H118" s="67">
        <v>10630.138181385621</v>
      </c>
      <c r="I118" s="65">
        <v>3.5676662273878312</v>
      </c>
      <c r="J118" s="67">
        <v>3957.3618131090225</v>
      </c>
      <c r="K118" s="65">
        <v>1.3659894256871392</v>
      </c>
      <c r="L118" s="68">
        <v>1</v>
      </c>
      <c r="M118" s="184"/>
      <c r="N118" s="66"/>
      <c r="O118" s="182"/>
      <c r="P118" s="182"/>
      <c r="Q118" s="66"/>
    </row>
    <row r="119" spans="1:17">
      <c r="A119" s="11">
        <v>24</v>
      </c>
      <c r="B119" s="102" t="s">
        <v>125</v>
      </c>
      <c r="C119" s="77">
        <v>0</v>
      </c>
      <c r="D119" s="100">
        <v>-23338.76779785239</v>
      </c>
      <c r="E119" s="65">
        <v>0.49911940375124025</v>
      </c>
      <c r="F119" s="67">
        <v>23299.109307475723</v>
      </c>
      <c r="G119" s="65">
        <v>1.4000235783850539</v>
      </c>
      <c r="H119" s="67">
        <v>1644.7042021476118</v>
      </c>
      <c r="I119" s="65">
        <v>1.076101434487674</v>
      </c>
      <c r="J119" s="67">
        <v>-9633.1653719805581</v>
      </c>
      <c r="K119" s="65">
        <v>0.70710843500704545</v>
      </c>
      <c r="L119" s="68">
        <v>2</v>
      </c>
      <c r="M119" s="184"/>
      <c r="N119" s="66"/>
      <c r="O119" s="182"/>
      <c r="P119" s="182"/>
      <c r="Q119" s="66"/>
    </row>
    <row r="120" spans="1:17">
      <c r="A120" s="11">
        <v>25</v>
      </c>
      <c r="B120" s="102" t="s">
        <v>126</v>
      </c>
      <c r="C120" s="77">
        <v>0</v>
      </c>
      <c r="D120" s="100">
        <v>1693.7898875550927</v>
      </c>
      <c r="E120" s="65">
        <v>1.0928585996828104</v>
      </c>
      <c r="F120" s="67">
        <v>39375.153692122025</v>
      </c>
      <c r="G120" s="65">
        <v>2.726930435001532</v>
      </c>
      <c r="H120" s="67">
        <v>9128.3178875550948</v>
      </c>
      <c r="I120" s="65">
        <v>1.8447453162645839</v>
      </c>
      <c r="J120" s="67">
        <v>-538.4274616976254</v>
      </c>
      <c r="K120" s="65">
        <v>0.97370028042099988</v>
      </c>
      <c r="L120" s="68">
        <v>1</v>
      </c>
      <c r="M120" s="184"/>
      <c r="N120" s="66"/>
      <c r="O120" s="182"/>
      <c r="P120" s="182"/>
      <c r="Q120" s="66"/>
    </row>
    <row r="121" spans="1:17">
      <c r="A121" s="11">
        <v>26</v>
      </c>
      <c r="B121" s="102" t="s">
        <v>18</v>
      </c>
      <c r="C121" s="77">
        <v>0</v>
      </c>
      <c r="D121" s="100">
        <v>-247.43542284009163</v>
      </c>
      <c r="E121" s="65">
        <v>0.93814114428997708</v>
      </c>
      <c r="F121" s="67">
        <v>6402.4287573072506</v>
      </c>
      <c r="G121" s="65">
        <v>2.2804857514614501</v>
      </c>
      <c r="H121" s="67">
        <v>1252.5645771599084</v>
      </c>
      <c r="I121" s="65">
        <v>1.5010258308639632</v>
      </c>
      <c r="J121" s="67">
        <v>-265.51622233865601</v>
      </c>
      <c r="K121" s="65">
        <v>0.93391964084649792</v>
      </c>
      <c r="L121" s="68">
        <v>10</v>
      </c>
      <c r="M121" s="184"/>
      <c r="N121" s="182" t="s">
        <v>174</v>
      </c>
      <c r="O121" s="182"/>
      <c r="P121" s="182"/>
      <c r="Q121" s="182" t="s">
        <v>197</v>
      </c>
    </row>
    <row r="122" spans="1:17">
      <c r="A122" s="11">
        <v>27</v>
      </c>
      <c r="B122" s="102" t="s">
        <v>17</v>
      </c>
      <c r="C122" s="77">
        <v>0</v>
      </c>
      <c r="D122" s="100">
        <v>-51722.438459842349</v>
      </c>
      <c r="E122" s="65">
        <v>0.60090711064936464</v>
      </c>
      <c r="F122" s="67">
        <v>103770.25603044394</v>
      </c>
      <c r="G122" s="65">
        <v>1.6405571359903948</v>
      </c>
      <c r="H122" s="67">
        <v>-3122.4384598423494</v>
      </c>
      <c r="I122" s="65">
        <v>0.96145137703898331</v>
      </c>
      <c r="J122" s="67">
        <v>-34637.716555467807</v>
      </c>
      <c r="K122" s="65">
        <v>0.69215099369856592</v>
      </c>
      <c r="L122" s="68">
        <v>50</v>
      </c>
      <c r="M122" s="184"/>
      <c r="N122" s="182"/>
      <c r="O122" s="182"/>
      <c r="P122" s="182"/>
      <c r="Q122" s="182"/>
    </row>
    <row r="123" spans="1:17">
      <c r="A123" s="11">
        <v>28</v>
      </c>
      <c r="B123" s="102" t="s">
        <v>186</v>
      </c>
      <c r="C123" s="77">
        <v>0</v>
      </c>
      <c r="D123" s="100">
        <v>-31013.743696244252</v>
      </c>
      <c r="E123" s="65">
        <v>0.48310427172926246</v>
      </c>
      <c r="F123" s="67">
        <v>24742.766012590699</v>
      </c>
      <c r="G123" s="65">
        <v>1.3299035468345426</v>
      </c>
      <c r="H123" s="67">
        <v>8986.2563037557484</v>
      </c>
      <c r="I123" s="65">
        <v>1.4493128151877874</v>
      </c>
      <c r="J123" s="67">
        <v>-6019.6967469747979</v>
      </c>
      <c r="K123" s="65">
        <v>0.82803791291580986</v>
      </c>
      <c r="L123" s="68">
        <v>50</v>
      </c>
      <c r="M123" s="184"/>
      <c r="N123" s="182"/>
      <c r="O123" s="182"/>
      <c r="P123" s="182"/>
      <c r="Q123" s="182"/>
    </row>
    <row r="124" spans="1:17" ht="12.75" customHeight="1">
      <c r="A124" s="11">
        <v>29</v>
      </c>
      <c r="B124" s="102" t="s">
        <v>187</v>
      </c>
      <c r="C124" s="77">
        <v>0</v>
      </c>
      <c r="D124" s="100">
        <v>-57390.461658274784</v>
      </c>
      <c r="E124" s="65">
        <v>0.3623282037969468</v>
      </c>
      <c r="F124" s="67">
        <v>-11539.388235835475</v>
      </c>
      <c r="G124" s="65">
        <v>0.89742766012590691</v>
      </c>
      <c r="H124" s="67">
        <v>21359.538341725212</v>
      </c>
      <c r="I124" s="65">
        <v>2.8986256303755744</v>
      </c>
      <c r="J124" s="67">
        <v>4477.8411596533442</v>
      </c>
      <c r="K124" s="65">
        <v>1.1591742272310197</v>
      </c>
      <c r="L124" s="68">
        <v>3</v>
      </c>
      <c r="M124" s="184"/>
      <c r="N124" s="182"/>
      <c r="O124" s="182"/>
      <c r="P124" s="182"/>
      <c r="Q124" s="182"/>
    </row>
    <row r="125" spans="1:17">
      <c r="A125" s="11">
        <v>30</v>
      </c>
      <c r="B125" s="102" t="s">
        <v>188</v>
      </c>
      <c r="C125" s="77">
        <v>0</v>
      </c>
      <c r="D125" s="100">
        <v>4922.6730923279902</v>
      </c>
      <c r="E125" s="65">
        <v>2.4478450271552914</v>
      </c>
      <c r="F125" s="67">
        <v>18789.153073146452</v>
      </c>
      <c r="G125" s="65">
        <v>5.4209771936815176</v>
      </c>
      <c r="H125" s="67">
        <v>7572.6730923279902</v>
      </c>
      <c r="I125" s="65">
        <v>11.09689745643732</v>
      </c>
      <c r="J125" s="67">
        <v>3769.4415621728567</v>
      </c>
      <c r="K125" s="65">
        <v>1.827860726433217</v>
      </c>
      <c r="L125" s="68">
        <v>10</v>
      </c>
      <c r="M125" s="184"/>
      <c r="N125" s="182"/>
      <c r="O125" s="182"/>
      <c r="P125" s="182"/>
      <c r="Q125" s="182"/>
    </row>
    <row r="126" spans="1:17">
      <c r="A126" s="11">
        <v>31</v>
      </c>
      <c r="B126" s="102" t="s">
        <v>189</v>
      </c>
      <c r="C126" s="77">
        <v>0</v>
      </c>
      <c r="D126" s="100">
        <v>12774.390388078958</v>
      </c>
      <c r="E126" s="65">
        <v>5.7844158756850028</v>
      </c>
      <c r="F126" s="67">
        <v>39024.497240844808</v>
      </c>
      <c r="G126" s="65">
        <v>12.692733255683837</v>
      </c>
      <c r="H126" s="67">
        <v>14444.390388078958</v>
      </c>
      <c r="I126" s="65">
        <v>15.444390388078958</v>
      </c>
      <c r="J126" s="67">
        <v>7386.7309274288473</v>
      </c>
      <c r="K126" s="65">
        <v>1.9167340669461437</v>
      </c>
      <c r="L126" s="68">
        <v>5</v>
      </c>
      <c r="M126" s="184"/>
      <c r="N126" s="182"/>
      <c r="O126" s="182"/>
      <c r="P126" s="182"/>
      <c r="Q126" s="182"/>
    </row>
    <row r="127" spans="1:17">
      <c r="A127" s="11">
        <v>32</v>
      </c>
      <c r="B127" s="102" t="s">
        <v>1</v>
      </c>
      <c r="C127" s="77">
        <v>0</v>
      </c>
      <c r="D127" s="100">
        <v>778605.9061621055</v>
      </c>
      <c r="E127" s="65">
        <v>1.8109464506125332</v>
      </c>
      <c r="F127" s="67">
        <v>3679681.9638567902</v>
      </c>
      <c r="G127" s="65">
        <v>4.0660183842492943</v>
      </c>
      <c r="H127" s="67">
        <v>1213725.9061621055</v>
      </c>
      <c r="I127" s="65">
        <v>3.3118588688802011</v>
      </c>
      <c r="J127" s="67">
        <v>394235.84755117446</v>
      </c>
      <c r="K127" s="65">
        <v>1.2932233265885817</v>
      </c>
      <c r="L127" s="68">
        <v>700</v>
      </c>
      <c r="M127" s="184"/>
      <c r="N127" s="182"/>
      <c r="O127" s="182"/>
      <c r="P127" s="182"/>
      <c r="Q127" s="182"/>
    </row>
    <row r="128" spans="1:17">
      <c r="A128" s="11">
        <v>33</v>
      </c>
      <c r="B128" s="102" t="s">
        <v>127</v>
      </c>
      <c r="C128" s="77">
        <v>0</v>
      </c>
      <c r="D128" s="100">
        <v>-156.36345436430702</v>
      </c>
      <c r="E128" s="65">
        <v>0.94608156746058381</v>
      </c>
      <c r="F128" s="67">
        <v>4334.2421669485357</v>
      </c>
      <c r="G128" s="65">
        <v>2.1956530115720096</v>
      </c>
      <c r="H128" s="67">
        <v>1656.136545635693</v>
      </c>
      <c r="I128" s="65">
        <v>2.52288417989489</v>
      </c>
      <c r="J128" s="67">
        <v>363.01560827475578</v>
      </c>
      <c r="K128" s="65">
        <v>1.1524877827367093</v>
      </c>
      <c r="L128" s="68">
        <v>1</v>
      </c>
      <c r="M128" s="184"/>
      <c r="N128" s="182"/>
      <c r="O128" s="182"/>
      <c r="P128" s="182"/>
      <c r="Q128" s="182"/>
    </row>
    <row r="129" spans="1:17">
      <c r="A129" s="11">
        <v>34</v>
      </c>
      <c r="B129" s="102" t="s">
        <v>128</v>
      </c>
      <c r="C129" s="77">
        <v>0</v>
      </c>
      <c r="D129" s="100">
        <v>-8350.8098941918215</v>
      </c>
      <c r="E129" s="65">
        <v>4.0136793771055064E-2</v>
      </c>
      <c r="F129" s="67">
        <v>-9710.4146332974597</v>
      </c>
      <c r="G129" s="65">
        <v>0.10708830958184287</v>
      </c>
      <c r="H129" s="67">
        <v>59.190105808179055</v>
      </c>
      <c r="I129" s="65">
        <v>1.2041038131316519</v>
      </c>
      <c r="J129" s="67">
        <v>-105.38892258321289</v>
      </c>
      <c r="K129" s="65">
        <v>0.76816149447951843</v>
      </c>
      <c r="L129" s="68">
        <v>1</v>
      </c>
      <c r="M129" s="184"/>
      <c r="N129" s="182"/>
      <c r="O129" s="182"/>
      <c r="P129" s="182"/>
      <c r="Q129" s="182"/>
    </row>
    <row r="130" spans="1:17" ht="12.75" customHeight="1">
      <c r="A130" s="11">
        <v>35</v>
      </c>
      <c r="B130" s="102" t="s">
        <v>129</v>
      </c>
      <c r="C130" s="77">
        <v>0</v>
      </c>
      <c r="D130" s="100">
        <v>-2772.8401270720033</v>
      </c>
      <c r="E130" s="65">
        <v>0.63028798305706624</v>
      </c>
      <c r="F130" s="67">
        <v>4681.6719957489076</v>
      </c>
      <c r="G130" s="65">
        <v>1.4993783462132169</v>
      </c>
      <c r="H130" s="67">
        <v>2852.1598729279967</v>
      </c>
      <c r="I130" s="65">
        <v>2.5211519322282649</v>
      </c>
      <c r="J130" s="67">
        <v>559.81904769571065</v>
      </c>
      <c r="K130" s="65">
        <v>1.1343348363316328</v>
      </c>
      <c r="L130" s="68">
        <v>1</v>
      </c>
      <c r="M130" s="184"/>
      <c r="N130" s="182"/>
      <c r="O130" s="182"/>
      <c r="P130" s="182"/>
      <c r="Q130" s="182"/>
    </row>
    <row r="131" spans="1:17" ht="12.75" customHeight="1">
      <c r="A131" s="11">
        <v>36</v>
      </c>
      <c r="B131" s="102" t="s">
        <v>38</v>
      </c>
      <c r="C131" s="77">
        <v>0</v>
      </c>
      <c r="D131" s="100">
        <v>-164961.93920549273</v>
      </c>
      <c r="E131" s="65">
        <v>5.3987135812882905E-2</v>
      </c>
      <c r="F131" s="67">
        <v>-183432.09487577877</v>
      </c>
      <c r="G131" s="65">
        <v>0.15845256284911324</v>
      </c>
      <c r="H131" s="67">
        <v>-585.93920549273025</v>
      </c>
      <c r="I131" s="65">
        <v>0.94140607945072696</v>
      </c>
      <c r="J131" s="67">
        <v>-4770.3065188952241</v>
      </c>
      <c r="K131" s="65">
        <v>0.66369268269104487</v>
      </c>
      <c r="L131" s="68">
        <v>10</v>
      </c>
      <c r="M131" s="184"/>
      <c r="N131" s="182"/>
      <c r="O131" s="182"/>
      <c r="P131" s="182"/>
      <c r="Q131" s="182"/>
    </row>
    <row r="132" spans="1:17" ht="12.75" customHeight="1">
      <c r="A132" s="11">
        <v>37</v>
      </c>
      <c r="B132" s="102" t="s">
        <v>35</v>
      </c>
      <c r="C132" s="77">
        <v>0</v>
      </c>
      <c r="D132" s="100">
        <v>-107419.50661625025</v>
      </c>
      <c r="E132" s="65">
        <v>0.21394225927694174</v>
      </c>
      <c r="F132" s="67">
        <v>-68017.478085193914</v>
      </c>
      <c r="G132" s="65">
        <v>0.6018178311369049</v>
      </c>
      <c r="H132" s="67">
        <v>6736.493383749752</v>
      </c>
      <c r="I132" s="65">
        <v>1.2993997059444333</v>
      </c>
      <c r="J132" s="67">
        <v>-6956.5308306846346</v>
      </c>
      <c r="K132" s="65">
        <v>0.80779360162143476</v>
      </c>
      <c r="L132" s="68">
        <v>30</v>
      </c>
      <c r="M132" s="184"/>
      <c r="N132" s="182"/>
      <c r="O132" s="182"/>
      <c r="P132" s="182"/>
      <c r="Q132" s="182"/>
    </row>
    <row r="133" spans="1:17">
      <c r="A133" s="11">
        <v>38</v>
      </c>
      <c r="B133" s="102" t="s">
        <v>37</v>
      </c>
      <c r="C133" s="77">
        <v>0</v>
      </c>
      <c r="D133" s="100">
        <v>-13087.521918996345</v>
      </c>
      <c r="E133" s="65">
        <v>0.30621703143573237</v>
      </c>
      <c r="F133" s="67">
        <v>-883.66296173449155</v>
      </c>
      <c r="G133" s="65">
        <v>0.9625248956007425</v>
      </c>
      <c r="H133" s="67">
        <v>-1723.5219189963445</v>
      </c>
      <c r="I133" s="65">
        <v>0.77019707746715405</v>
      </c>
      <c r="J133" s="67">
        <v>-4395.6196581989534</v>
      </c>
      <c r="K133" s="65">
        <v>0.56787481098824688</v>
      </c>
      <c r="L133" s="68">
        <v>10</v>
      </c>
      <c r="M133" s="184"/>
      <c r="N133" s="182"/>
      <c r="O133" s="182"/>
      <c r="P133" s="182"/>
      <c r="Q133" s="182"/>
    </row>
    <row r="134" spans="1:17" s="119" customFormat="1">
      <c r="A134" s="11">
        <v>39</v>
      </c>
      <c r="B134" s="102" t="s">
        <v>39</v>
      </c>
      <c r="C134" s="77">
        <v>0</v>
      </c>
      <c r="D134" s="100">
        <v>-17272.139588006885</v>
      </c>
      <c r="E134" s="65">
        <v>5.6167235628039151E-2</v>
      </c>
      <c r="F134" s="67">
        <v>-18695.838056405519</v>
      </c>
      <c r="G134" s="65">
        <v>0.18269560409156207</v>
      </c>
      <c r="H134" s="67">
        <v>-472.13958800688351</v>
      </c>
      <c r="I134" s="65">
        <v>0.68524027466207771</v>
      </c>
      <c r="J134" s="67">
        <v>-929.02361823705451</v>
      </c>
      <c r="K134" s="65">
        <v>0.52525361550025951</v>
      </c>
      <c r="L134" s="68">
        <v>5</v>
      </c>
      <c r="M134" s="184"/>
      <c r="N134" s="182"/>
      <c r="O134" s="182"/>
      <c r="P134" s="182"/>
      <c r="Q134" s="182"/>
    </row>
    <row r="135" spans="1:17" s="119" customFormat="1">
      <c r="A135" s="11">
        <v>40</v>
      </c>
      <c r="B135" s="102" t="s">
        <v>36</v>
      </c>
      <c r="C135" s="77">
        <v>0</v>
      </c>
      <c r="D135" s="100">
        <v>-8558.5924332413178</v>
      </c>
      <c r="E135" s="65">
        <v>0.14015105758305368</v>
      </c>
      <c r="F135" s="67">
        <v>-6706.6716878859424</v>
      </c>
      <c r="G135" s="65">
        <v>0.46096514323372911</v>
      </c>
      <c r="H135" s="67">
        <v>-604.9924332413168</v>
      </c>
      <c r="I135" s="65">
        <v>0.6975037833793416</v>
      </c>
      <c r="J135" s="67">
        <v>-1241.9100444255512</v>
      </c>
      <c r="K135" s="65">
        <v>0.52902963704360417</v>
      </c>
      <c r="L135" s="68">
        <v>2</v>
      </c>
      <c r="M135" s="184"/>
      <c r="N135" s="182"/>
      <c r="O135" s="182"/>
      <c r="P135" s="182"/>
      <c r="Q135" s="182"/>
    </row>
    <row r="136" spans="1:17" s="119" customFormat="1">
      <c r="A136" s="11">
        <v>41</v>
      </c>
      <c r="B136" s="102" t="s">
        <v>48</v>
      </c>
      <c r="C136" s="77">
        <v>0</v>
      </c>
      <c r="D136" s="100">
        <v>50403.521323461318</v>
      </c>
      <c r="E136" s="65">
        <v>1.1500104801293491</v>
      </c>
      <c r="F136" s="67">
        <v>566461.70792208018</v>
      </c>
      <c r="G136" s="65">
        <v>2.3487183521954291</v>
      </c>
      <c r="H136" s="67">
        <v>218403.52132346132</v>
      </c>
      <c r="I136" s="65">
        <v>2.3000209602586983</v>
      </c>
      <c r="J136" s="67">
        <v>64385.814426257741</v>
      </c>
      <c r="K136" s="65">
        <v>1.1999449503775621</v>
      </c>
      <c r="L136" s="68">
        <v>150</v>
      </c>
      <c r="M136" s="184"/>
      <c r="N136" s="182"/>
      <c r="O136" s="182"/>
      <c r="P136" s="182"/>
      <c r="Q136" s="182"/>
    </row>
    <row r="137" spans="1:17" s="119" customFormat="1">
      <c r="A137" s="11">
        <v>42</v>
      </c>
      <c r="B137" s="102" t="s">
        <v>49</v>
      </c>
      <c r="C137" s="77">
        <v>0</v>
      </c>
      <c r="D137" s="100">
        <v>-29713.352577712285</v>
      </c>
      <c r="E137" s="65">
        <v>0.41966108246655692</v>
      </c>
      <c r="F137" s="67">
        <v>-6487.9971938873932</v>
      </c>
      <c r="G137" s="65">
        <v>0.89862504384550945</v>
      </c>
      <c r="H137" s="67">
        <v>9486.647422287715</v>
      </c>
      <c r="I137" s="65">
        <v>1.7905539518573095</v>
      </c>
      <c r="J137" s="67">
        <v>922.22193891018833</v>
      </c>
      <c r="K137" s="65">
        <v>1.044845499800402</v>
      </c>
      <c r="L137" s="68">
        <v>10</v>
      </c>
      <c r="M137" s="184"/>
      <c r="N137" s="182"/>
      <c r="O137" s="182"/>
      <c r="P137" s="182"/>
      <c r="Q137" s="182"/>
    </row>
    <row r="138" spans="1:17" s="119" customFormat="1">
      <c r="A138" s="11">
        <v>43</v>
      </c>
      <c r="B138" s="102" t="s">
        <v>134</v>
      </c>
      <c r="C138" s="77">
        <v>0</v>
      </c>
      <c r="D138" s="100">
        <v>-22586.692613722098</v>
      </c>
      <c r="E138" s="65">
        <v>0.24711024620926339</v>
      </c>
      <c r="F138" s="67">
        <v>-12646.24132439449</v>
      </c>
      <c r="G138" s="65">
        <v>0.66276689801614697</v>
      </c>
      <c r="H138" s="67">
        <v>2413.307386277902</v>
      </c>
      <c r="I138" s="65">
        <v>1.4826614772555804</v>
      </c>
      <c r="J138" s="67">
        <v>-974.36915483415214</v>
      </c>
      <c r="K138" s="65">
        <v>0.88383324630387228</v>
      </c>
      <c r="L138" s="68">
        <v>5</v>
      </c>
      <c r="M138" s="184"/>
      <c r="N138" s="182"/>
      <c r="O138" s="182"/>
      <c r="P138" s="182"/>
      <c r="Q138" s="182"/>
    </row>
    <row r="139" spans="1:17" s="119" customFormat="1">
      <c r="A139" s="11">
        <v>44</v>
      </c>
      <c r="B139" s="102" t="s">
        <v>135</v>
      </c>
      <c r="C139" s="77">
        <v>0</v>
      </c>
      <c r="D139" s="100">
        <v>-19670.79101809219</v>
      </c>
      <c r="E139" s="65">
        <v>0.34430696606359362</v>
      </c>
      <c r="F139" s="67">
        <v>-5571.8553479056209</v>
      </c>
      <c r="G139" s="65">
        <v>0.85141719072251676</v>
      </c>
      <c r="H139" s="67">
        <v>5329.2089819078083</v>
      </c>
      <c r="I139" s="65">
        <v>2.0658417963815618</v>
      </c>
      <c r="J139" s="67">
        <v>734.41937938989031</v>
      </c>
      <c r="K139" s="65">
        <v>1.0765435626850182</v>
      </c>
      <c r="L139" s="68">
        <v>5</v>
      </c>
      <c r="M139" s="184"/>
      <c r="N139" s="182"/>
      <c r="O139" s="182"/>
      <c r="P139" s="182"/>
      <c r="Q139" s="182"/>
    </row>
    <row r="140" spans="1:17" s="119" customFormat="1">
      <c r="A140" s="11">
        <v>45</v>
      </c>
      <c r="B140" s="102" t="s">
        <v>136</v>
      </c>
      <c r="C140" s="77">
        <v>0</v>
      </c>
      <c r="D140" s="100">
        <v>311.05390301749981</v>
      </c>
      <c r="E140" s="65">
        <v>1.3907712349466077</v>
      </c>
      <c r="F140" s="67">
        <v>2094.8279622237565</v>
      </c>
      <c r="G140" s="65">
        <v>3.1053547359032727</v>
      </c>
      <c r="H140" s="67">
        <v>982.05390301749981</v>
      </c>
      <c r="I140" s="65">
        <v>8.8564312241399978</v>
      </c>
      <c r="J140" s="67">
        <v>476.16087287809978</v>
      </c>
      <c r="K140" s="65">
        <v>1.7547410577239835</v>
      </c>
      <c r="L140" s="68">
        <v>5</v>
      </c>
      <c r="M140" s="184"/>
      <c r="N140" s="182"/>
      <c r="O140" s="182"/>
      <c r="P140" s="182"/>
      <c r="Q140" s="182"/>
    </row>
    <row r="141" spans="1:17" s="119" customFormat="1">
      <c r="A141" s="11">
        <v>46</v>
      </c>
      <c r="B141" s="102" t="s">
        <v>137</v>
      </c>
      <c r="C141" s="77">
        <v>0</v>
      </c>
      <c r="D141" s="100">
        <v>212.60223029571432</v>
      </c>
      <c r="E141" s="65">
        <v>1.5061957864183675</v>
      </c>
      <c r="F141" s="67">
        <v>1244.1874069850037</v>
      </c>
      <c r="G141" s="65">
        <v>3.369880775209531</v>
      </c>
      <c r="H141" s="67">
        <v>557.60223029571432</v>
      </c>
      <c r="I141" s="65">
        <v>8.4346964039428585</v>
      </c>
      <c r="J141" s="67">
        <v>268.52049878748574</v>
      </c>
      <c r="K141" s="65">
        <v>1.737528075564585</v>
      </c>
      <c r="L141" s="68">
        <v>1</v>
      </c>
      <c r="M141" s="184"/>
      <c r="N141" s="182"/>
      <c r="O141" s="182"/>
      <c r="P141" s="182"/>
      <c r="Q141" s="182"/>
    </row>
    <row r="142" spans="1:17" s="119" customFormat="1">
      <c r="A142" s="11">
        <v>47</v>
      </c>
      <c r="B142" s="102" t="s">
        <v>138</v>
      </c>
      <c r="C142" s="77">
        <v>0</v>
      </c>
      <c r="D142" s="100">
        <v>2780.3267242304637</v>
      </c>
      <c r="E142" s="65">
        <v>2.5446259579058133</v>
      </c>
      <c r="F142" s="67">
        <v>6433.8410713786034</v>
      </c>
      <c r="G142" s="65">
        <v>3.8594849206127124</v>
      </c>
      <c r="H142" s="67">
        <v>1830.3267242304637</v>
      </c>
      <c r="I142" s="65">
        <v>3.4404356323072851</v>
      </c>
      <c r="J142" s="67">
        <v>817.82654607044924</v>
      </c>
      <c r="K142" s="65">
        <v>1.4640150146959021</v>
      </c>
      <c r="L142" s="68">
        <v>1</v>
      </c>
      <c r="M142" s="184"/>
      <c r="N142" s="182"/>
      <c r="O142" s="182"/>
      <c r="P142" s="182"/>
      <c r="Q142" s="182"/>
    </row>
    <row r="143" spans="1:17" s="119" customFormat="1">
      <c r="A143" s="11">
        <v>48</v>
      </c>
      <c r="B143" s="102" t="s">
        <v>45</v>
      </c>
      <c r="C143" s="77">
        <v>0</v>
      </c>
      <c r="D143" s="100">
        <v>572829.91418106155</v>
      </c>
      <c r="E143" s="65">
        <v>4.5801869636316344</v>
      </c>
      <c r="F143" s="67">
        <v>1393234.3130207798</v>
      </c>
      <c r="G143" s="65">
        <v>9.7077144563798736</v>
      </c>
      <c r="H143" s="67">
        <v>652829.91418106155</v>
      </c>
      <c r="I143" s="65">
        <v>9.1603739272632687</v>
      </c>
      <c r="J143" s="67">
        <v>329016.18301464501</v>
      </c>
      <c r="K143" s="65">
        <v>1.8147721526563281</v>
      </c>
      <c r="L143" s="68">
        <v>20</v>
      </c>
      <c r="M143" s="184"/>
      <c r="N143" s="182"/>
      <c r="O143" s="182"/>
      <c r="P143" s="182"/>
      <c r="Q143" s="182"/>
    </row>
    <row r="144" spans="1:17" s="19" customFormat="1" ht="13.5" thickBot="1">
      <c r="A144" s="11">
        <v>49</v>
      </c>
      <c r="B144" s="102" t="s">
        <v>11</v>
      </c>
      <c r="C144" s="77">
        <v>0</v>
      </c>
      <c r="D144" s="100">
        <v>-1160000</v>
      </c>
      <c r="E144" s="65">
        <v>0</v>
      </c>
      <c r="F144" s="67">
        <v>0</v>
      </c>
      <c r="G144" s="65" t="s">
        <v>12</v>
      </c>
      <c r="H144" s="67">
        <v>-1160000</v>
      </c>
      <c r="I144" s="65">
        <v>0</v>
      </c>
      <c r="J144" s="67">
        <v>-1160000</v>
      </c>
      <c r="K144" s="65">
        <v>0</v>
      </c>
      <c r="L144" s="68">
        <v>0</v>
      </c>
      <c r="M144" s="184"/>
      <c r="N144" s="182"/>
      <c r="O144" s="182"/>
      <c r="P144" s="182"/>
      <c r="Q144" s="182"/>
    </row>
    <row r="145" spans="1:17" s="19" customFormat="1" ht="12.75" customHeight="1" thickBot="1">
      <c r="A145" s="11">
        <v>50</v>
      </c>
      <c r="B145" s="166" t="s">
        <v>6</v>
      </c>
      <c r="C145" s="167"/>
      <c r="D145" s="107">
        <v>911546.08034286299</v>
      </c>
      <c r="E145" s="123">
        <v>1.1584745395813276</v>
      </c>
      <c r="F145" s="107">
        <v>12547192.33033086</v>
      </c>
      <c r="G145" s="123">
        <v>3.2052175974346735</v>
      </c>
      <c r="H145" s="107">
        <v>3097315.8163428623</v>
      </c>
      <c r="I145" s="123">
        <v>1.8689991072254242</v>
      </c>
      <c r="J145" s="107">
        <v>78169.583382115699</v>
      </c>
      <c r="K145" s="123">
        <v>1.0118737768996315</v>
      </c>
      <c r="L145" s="108">
        <v>1910</v>
      </c>
      <c r="M145" s="184"/>
      <c r="N145" s="182"/>
      <c r="O145" s="182"/>
      <c r="P145" s="182"/>
      <c r="Q145" s="182"/>
    </row>
    <row r="146" spans="1:17" s="19" customFormat="1" ht="12.75" customHeight="1">
      <c r="A146" s="18"/>
      <c r="B146" s="85"/>
      <c r="C146" s="73"/>
      <c r="D146" s="74"/>
      <c r="E146" s="38"/>
      <c r="F146" s="74"/>
      <c r="G146" s="38"/>
      <c r="H146" s="74"/>
      <c r="I146" s="38"/>
      <c r="J146" s="74"/>
      <c r="K146" s="38"/>
      <c r="L146" s="75"/>
      <c r="M146" s="184"/>
      <c r="N146" s="52"/>
      <c r="O146" s="46"/>
      <c r="P146" s="46"/>
      <c r="Q146" s="46"/>
    </row>
    <row r="147" spans="1:17" s="19" customFormat="1" ht="12.75" customHeight="1" thickBot="1">
      <c r="A147" s="18"/>
      <c r="B147" s="73"/>
      <c r="C147" s="73"/>
      <c r="D147" s="74"/>
      <c r="E147" s="38"/>
      <c r="F147" s="74"/>
      <c r="G147" s="38"/>
      <c r="H147" s="74"/>
      <c r="I147" s="38"/>
      <c r="J147" s="74"/>
      <c r="K147" s="38"/>
      <c r="L147" s="75"/>
      <c r="M147" s="184"/>
      <c r="N147" s="52"/>
      <c r="O147" s="46"/>
      <c r="P147" s="46"/>
      <c r="Q147" s="46"/>
    </row>
    <row r="148" spans="1:17" s="33" customFormat="1" ht="47.25" customHeight="1" thickBot="1">
      <c r="A148" s="18"/>
      <c r="B148" s="171" t="s">
        <v>203</v>
      </c>
      <c r="C148" s="172"/>
      <c r="D148" s="172"/>
      <c r="E148" s="172"/>
      <c r="F148" s="172"/>
      <c r="G148" s="172"/>
      <c r="H148" s="172"/>
      <c r="I148" s="172"/>
      <c r="J148" s="172"/>
      <c r="K148" s="172"/>
      <c r="L148" s="173"/>
      <c r="M148" s="44"/>
      <c r="N148" s="52"/>
      <c r="O148" s="46"/>
      <c r="P148" s="46"/>
      <c r="Q148" s="46"/>
    </row>
    <row r="149" spans="1:17" ht="26.25" thickBot="1">
      <c r="A149" s="29"/>
      <c r="B149" s="174" t="s">
        <v>5</v>
      </c>
      <c r="C149" s="30"/>
      <c r="D149" s="176" t="s">
        <v>8</v>
      </c>
      <c r="E149" s="177"/>
      <c r="F149" s="179" t="s">
        <v>34</v>
      </c>
      <c r="G149" s="180"/>
      <c r="H149" s="176" t="s">
        <v>22</v>
      </c>
      <c r="I149" s="177"/>
      <c r="J149" s="176" t="s">
        <v>10</v>
      </c>
      <c r="K149" s="177"/>
      <c r="L149" s="60" t="s">
        <v>33</v>
      </c>
      <c r="N149" s="52"/>
      <c r="O149" s="46"/>
      <c r="P149" s="46"/>
      <c r="Q149" s="46"/>
    </row>
    <row r="150" spans="1:17" ht="13.5" thickBot="1">
      <c r="B150" s="181"/>
      <c r="C150" s="40"/>
      <c r="D150" s="21" t="s">
        <v>7</v>
      </c>
      <c r="E150" s="144" t="s">
        <v>13</v>
      </c>
      <c r="F150" s="151" t="s">
        <v>7</v>
      </c>
      <c r="G150" s="22" t="s">
        <v>13</v>
      </c>
      <c r="H150" s="152" t="s">
        <v>7</v>
      </c>
      <c r="I150" s="147" t="s">
        <v>13</v>
      </c>
      <c r="J150" s="151" t="s">
        <v>7</v>
      </c>
      <c r="K150" s="22" t="s">
        <v>13</v>
      </c>
      <c r="L150" s="62" t="s">
        <v>200</v>
      </c>
      <c r="M150" s="43"/>
      <c r="N150" s="52"/>
      <c r="O150" s="46"/>
      <c r="P150" s="46"/>
      <c r="Q150" s="46"/>
    </row>
    <row r="151" spans="1:17">
      <c r="A151" s="11">
        <v>1</v>
      </c>
      <c r="B151" s="106" t="s">
        <v>146</v>
      </c>
      <c r="C151" s="134"/>
      <c r="D151" s="140">
        <v>-322930.38539751497</v>
      </c>
      <c r="E151" s="145">
        <v>0.4115699974535077</v>
      </c>
      <c r="F151" s="140">
        <v>-167085.78472943255</v>
      </c>
      <c r="G151" s="129">
        <v>0.7564347161378534</v>
      </c>
      <c r="H151" s="142">
        <v>145869.61460248503</v>
      </c>
      <c r="I151" s="148">
        <v>2.8233701825310629</v>
      </c>
      <c r="J151" s="159">
        <v>29218.640777131892</v>
      </c>
      <c r="K151" s="129">
        <v>1.1485812157893565</v>
      </c>
      <c r="L151" s="136">
        <v>800</v>
      </c>
      <c r="M151" s="43"/>
      <c r="N151" s="52"/>
      <c r="O151" s="46"/>
      <c r="P151" s="46"/>
      <c r="Q151" s="46"/>
    </row>
    <row r="152" spans="1:17">
      <c r="A152" s="11">
        <v>2</v>
      </c>
      <c r="B152" s="102" t="s">
        <v>147</v>
      </c>
      <c r="C152" s="135"/>
      <c r="D152" s="141">
        <v>-9687.9115619254499</v>
      </c>
      <c r="E152" s="146">
        <v>0.41156999745350764</v>
      </c>
      <c r="F152" s="141">
        <v>-5012.5735418829754</v>
      </c>
      <c r="G152" s="78">
        <v>0.75643471613785351</v>
      </c>
      <c r="H152" s="100">
        <v>4376.0884380745501</v>
      </c>
      <c r="I152" s="149">
        <v>2.8233701825310624</v>
      </c>
      <c r="J152" s="135">
        <v>876.55922331395504</v>
      </c>
      <c r="K152" s="78">
        <v>1.1485812157893562</v>
      </c>
      <c r="L152" s="137">
        <v>12</v>
      </c>
      <c r="M152" s="43"/>
      <c r="N152" s="52"/>
      <c r="O152" s="46"/>
      <c r="P152" s="46"/>
      <c r="Q152" s="46"/>
    </row>
    <row r="153" spans="1:17">
      <c r="A153" s="11">
        <v>3</v>
      </c>
      <c r="B153" s="102" t="s">
        <v>148</v>
      </c>
      <c r="C153" s="135"/>
      <c r="D153" s="141">
        <v>-9687.9115619254499</v>
      </c>
      <c r="E153" s="146">
        <v>0.41156999745350764</v>
      </c>
      <c r="F153" s="141">
        <v>-5012.5735418829754</v>
      </c>
      <c r="G153" s="78">
        <v>0.75643471613785351</v>
      </c>
      <c r="H153" s="100">
        <v>4376.0884380745501</v>
      </c>
      <c r="I153" s="149">
        <v>2.8233701825310624</v>
      </c>
      <c r="J153" s="135">
        <v>876.55922331395504</v>
      </c>
      <c r="K153" s="78">
        <v>1.1485812157893562</v>
      </c>
      <c r="L153" s="137">
        <v>8</v>
      </c>
      <c r="M153" s="43"/>
      <c r="N153" s="52"/>
      <c r="O153" s="46"/>
      <c r="P153" s="46"/>
      <c r="Q153" s="46"/>
    </row>
    <row r="154" spans="1:17">
      <c r="A154" s="11">
        <v>4</v>
      </c>
      <c r="B154" s="102" t="s">
        <v>141</v>
      </c>
      <c r="C154" s="135"/>
      <c r="D154" s="141">
        <v>-28838.742959318202</v>
      </c>
      <c r="E154" s="146">
        <v>0.43980685782210172</v>
      </c>
      <c r="F154" s="141">
        <v>-12853.070248118602</v>
      </c>
      <c r="G154" s="78">
        <v>0.80026308860732553</v>
      </c>
      <c r="H154" s="100">
        <v>15141.257040681798</v>
      </c>
      <c r="I154" s="149">
        <v>3.0188342720909063</v>
      </c>
      <c r="J154" s="135">
        <v>3448.1185586692336</v>
      </c>
      <c r="K154" s="78">
        <v>1.1796537112416889</v>
      </c>
      <c r="L154" s="137">
        <v>150</v>
      </c>
      <c r="M154" s="43"/>
      <c r="N154" s="52"/>
      <c r="O154" s="46"/>
      <c r="P154" s="46"/>
      <c r="Q154" s="46"/>
    </row>
    <row r="155" spans="1:17">
      <c r="A155" s="11">
        <v>5</v>
      </c>
      <c r="B155" s="102" t="s">
        <v>145</v>
      </c>
      <c r="C155" s="135"/>
      <c r="D155" s="141">
        <v>46208.393880296557</v>
      </c>
      <c r="E155" s="146">
        <v>1.5393136540650858</v>
      </c>
      <c r="F155" s="141">
        <v>274345.63162348862</v>
      </c>
      <c r="G155" s="78">
        <v>3.5615838620307061</v>
      </c>
      <c r="H155" s="100">
        <v>41888.393880296557</v>
      </c>
      <c r="I155" s="149">
        <v>1.4654265986699617</v>
      </c>
      <c r="J155" s="135">
        <v>-35569.604888477566</v>
      </c>
      <c r="K155" s="78">
        <v>0.78759088756583051</v>
      </c>
      <c r="L155" s="137">
        <v>450</v>
      </c>
      <c r="M155" s="43"/>
      <c r="N155" s="52"/>
      <c r="O155" s="46"/>
      <c r="P155" s="46"/>
      <c r="Q155" s="46"/>
    </row>
    <row r="156" spans="1:17">
      <c r="A156" s="11">
        <v>6</v>
      </c>
      <c r="B156" s="102" t="s">
        <v>144</v>
      </c>
      <c r="C156" s="135"/>
      <c r="D156" s="141">
        <v>1876431.5221736683</v>
      </c>
      <c r="E156" s="146">
        <v>2.5161857806833132</v>
      </c>
      <c r="F156" s="141">
        <v>7884355.191110149</v>
      </c>
      <c r="G156" s="78">
        <v>6.0965450491985447</v>
      </c>
      <c r="H156" s="100">
        <v>564031.52217366826</v>
      </c>
      <c r="I156" s="149">
        <v>1.221188832224968</v>
      </c>
      <c r="J156" s="135">
        <v>-1264837.8932001647</v>
      </c>
      <c r="K156" s="78">
        <v>0.71114966599382301</v>
      </c>
      <c r="L156" s="137">
        <v>8500</v>
      </c>
      <c r="M156" s="43"/>
      <c r="N156" s="52"/>
      <c r="O156" s="46"/>
      <c r="P156" s="46"/>
      <c r="Q156" s="46"/>
    </row>
    <row r="157" spans="1:17">
      <c r="A157" s="11">
        <v>7</v>
      </c>
      <c r="B157" s="102" t="s">
        <v>142</v>
      </c>
      <c r="C157" s="135"/>
      <c r="D157" s="141">
        <v>-166021.6751662548</v>
      </c>
      <c r="E157" s="146">
        <v>0.5245656495811718</v>
      </c>
      <c r="F157" s="141">
        <v>143285.59947706759</v>
      </c>
      <c r="G157" s="78">
        <v>1.3282602508065695</v>
      </c>
      <c r="H157" s="100">
        <v>8178.3248337451951</v>
      </c>
      <c r="I157" s="149">
        <v>1.0467332847642583</v>
      </c>
      <c r="J157" s="135">
        <v>-99402.229011774412</v>
      </c>
      <c r="K157" s="78">
        <v>0.64823400740407866</v>
      </c>
      <c r="L157" s="137">
        <v>500</v>
      </c>
      <c r="M157" s="43"/>
      <c r="N157" s="52"/>
      <c r="O157" s="46"/>
      <c r="P157" s="46"/>
      <c r="Q157" s="46"/>
    </row>
    <row r="158" spans="1:17">
      <c r="A158" s="11">
        <v>8</v>
      </c>
      <c r="B158" s="102" t="s">
        <v>143</v>
      </c>
      <c r="C158" s="135"/>
      <c r="D158" s="141">
        <v>-8887.4404079802334</v>
      </c>
      <c r="E158" s="146">
        <v>0.49731671900564289</v>
      </c>
      <c r="F158" s="141">
        <v>5329.7087748992381</v>
      </c>
      <c r="G158" s="78">
        <v>1.2411632929818659</v>
      </c>
      <c r="H158" s="100">
        <v>792.55959201976657</v>
      </c>
      <c r="I158" s="149">
        <v>1.0990699490024709</v>
      </c>
      <c r="J158" s="135">
        <v>-4371.3069925651762</v>
      </c>
      <c r="K158" s="78">
        <v>0.6679313813705744</v>
      </c>
      <c r="L158" s="137">
        <v>20</v>
      </c>
      <c r="M158" s="43"/>
      <c r="N158" s="52"/>
      <c r="O158" s="46"/>
      <c r="P158" s="46"/>
      <c r="Q158" s="46"/>
    </row>
    <row r="159" spans="1:17">
      <c r="A159" s="11">
        <v>9</v>
      </c>
      <c r="B159" s="102" t="s">
        <v>44</v>
      </c>
      <c r="C159" s="135"/>
      <c r="D159" s="141">
        <v>-28482.618575591849</v>
      </c>
      <c r="E159" s="146">
        <v>0.57060515926563571</v>
      </c>
      <c r="F159" s="141">
        <v>70535.805211649567</v>
      </c>
      <c r="G159" s="78">
        <v>1.8507001774304959</v>
      </c>
      <c r="H159" s="100">
        <v>-13650.618575591849</v>
      </c>
      <c r="I159" s="149">
        <v>0.73493944513413889</v>
      </c>
      <c r="J159" s="135">
        <v>-35943.592123729213</v>
      </c>
      <c r="K159" s="78">
        <v>0.51291308107699263</v>
      </c>
      <c r="L159" s="137">
        <v>515</v>
      </c>
      <c r="M159" s="43"/>
      <c r="N159" s="52"/>
      <c r="O159" s="46"/>
      <c r="P159" s="46"/>
      <c r="Q159" s="46"/>
    </row>
    <row r="160" spans="1:17">
      <c r="A160" s="11">
        <v>10</v>
      </c>
      <c r="B160" s="102" t="s">
        <v>52</v>
      </c>
      <c r="C160" s="135"/>
      <c r="D160" s="141">
        <v>-12051.106211240854</v>
      </c>
      <c r="E160" s="146">
        <v>0.78809378914645944</v>
      </c>
      <c r="F160" s="141">
        <v>68470.86840976878</v>
      </c>
      <c r="G160" s="78">
        <v>2.2039892458197428</v>
      </c>
      <c r="H160" s="100">
        <v>6318.8937887591455</v>
      </c>
      <c r="I160" s="149">
        <v>1.1641271113963414</v>
      </c>
      <c r="J160" s="135">
        <v>-17417.323624350603</v>
      </c>
      <c r="K160" s="78">
        <v>0.72014167395909678</v>
      </c>
      <c r="L160" s="137">
        <v>110</v>
      </c>
      <c r="M160" s="43"/>
      <c r="N160" s="52"/>
      <c r="O160" s="46"/>
      <c r="P160" s="46"/>
      <c r="Q160" s="46"/>
    </row>
    <row r="161" spans="1:17">
      <c r="A161" s="11">
        <v>11</v>
      </c>
      <c r="B161" s="102" t="s">
        <v>55</v>
      </c>
      <c r="C161" s="135"/>
      <c r="D161" s="141">
        <v>-6425.4844812012852</v>
      </c>
      <c r="E161" s="146">
        <v>0.25768432518469447</v>
      </c>
      <c r="F161" s="141">
        <v>-1311.9004057497568</v>
      </c>
      <c r="G161" s="78">
        <v>0.87875227303606684</v>
      </c>
      <c r="H161" s="100">
        <v>-1269.4844812012848</v>
      </c>
      <c r="I161" s="149">
        <v>0.6372901482282044</v>
      </c>
      <c r="J161" s="135">
        <v>-2583.2397286575438</v>
      </c>
      <c r="K161" s="78">
        <v>0.46336288492801758</v>
      </c>
      <c r="L161" s="137">
        <v>10</v>
      </c>
      <c r="M161" s="43"/>
      <c r="N161" s="52"/>
      <c r="O161" s="46"/>
      <c r="P161" s="46"/>
      <c r="Q161" s="46"/>
    </row>
    <row r="162" spans="1:17">
      <c r="A162" s="11">
        <v>12</v>
      </c>
      <c r="B162" s="102" t="s">
        <v>56</v>
      </c>
      <c r="C162" s="135"/>
      <c r="D162" s="141">
        <v>-4379.8072689816772</v>
      </c>
      <c r="E162" s="146">
        <v>0.22508717817026239</v>
      </c>
      <c r="F162" s="141">
        <v>-1990.0768662922574</v>
      </c>
      <c r="G162" s="78">
        <v>0.71831891489140021</v>
      </c>
      <c r="H162" s="100">
        <v>-477.807268981677</v>
      </c>
      <c r="I162" s="149">
        <v>0.72696727486761314</v>
      </c>
      <c r="J162" s="135">
        <v>-1204.8483484067858</v>
      </c>
      <c r="K162" s="78">
        <v>0.5135937153345812</v>
      </c>
      <c r="L162" s="137">
        <v>5</v>
      </c>
      <c r="M162" s="43"/>
      <c r="N162" s="52"/>
      <c r="O162" s="46"/>
      <c r="P162" s="46"/>
      <c r="Q162" s="46"/>
    </row>
    <row r="163" spans="1:17">
      <c r="A163" s="11">
        <v>13</v>
      </c>
      <c r="B163" s="102" t="s">
        <v>85</v>
      </c>
      <c r="C163" s="135"/>
      <c r="D163" s="141">
        <v>-149.44452036073062</v>
      </c>
      <c r="E163" s="146">
        <v>0.95407924030213542</v>
      </c>
      <c r="F163" s="141">
        <v>7052.1831033693161</v>
      </c>
      <c r="G163" s="78">
        <v>2.7335750008282487</v>
      </c>
      <c r="H163" s="100">
        <v>-495.04452036073053</v>
      </c>
      <c r="I163" s="149">
        <v>0.86248763323313038</v>
      </c>
      <c r="J163" s="135">
        <v>-2139.4380359639326</v>
      </c>
      <c r="K163" s="78">
        <v>0.59205234511890781</v>
      </c>
      <c r="L163" s="137">
        <v>9</v>
      </c>
      <c r="M163" s="43"/>
      <c r="N163" s="52"/>
      <c r="O163" s="46"/>
      <c r="P163" s="46"/>
      <c r="Q163" s="46"/>
    </row>
    <row r="164" spans="1:17">
      <c r="A164" s="11">
        <v>14</v>
      </c>
      <c r="B164" s="102" t="s">
        <v>86</v>
      </c>
      <c r="C164" s="135"/>
      <c r="D164" s="141">
        <v>-9403.3015251333745</v>
      </c>
      <c r="E164" s="146">
        <v>0.68282665731895853</v>
      </c>
      <c r="F164" s="141">
        <v>31771.597783225763</v>
      </c>
      <c r="G164" s="78">
        <v>1.8573247465723781</v>
      </c>
      <c r="H164" s="100">
        <v>443.8984748666262</v>
      </c>
      <c r="I164" s="149">
        <v>1.0224191148922539</v>
      </c>
      <c r="J164" s="135">
        <v>-10277.32944640061</v>
      </c>
      <c r="K164" s="78">
        <v>0.66327274011019222</v>
      </c>
      <c r="L164" s="137">
        <v>33</v>
      </c>
      <c r="M164" s="43"/>
      <c r="N164" s="52"/>
      <c r="O164" s="46"/>
      <c r="P164" s="46"/>
      <c r="Q164" s="46"/>
    </row>
    <row r="165" spans="1:17">
      <c r="A165" s="11">
        <v>15</v>
      </c>
      <c r="B165" s="102" t="s">
        <v>101</v>
      </c>
      <c r="C165" s="135"/>
      <c r="D165" s="141">
        <v>-4723.0974111732139</v>
      </c>
      <c r="E165" s="146">
        <v>0.7376056993792659</v>
      </c>
      <c r="F165" s="141">
        <v>-449.82229248165822</v>
      </c>
      <c r="G165" s="78">
        <v>0.98000789811192635</v>
      </c>
      <c r="H165" s="100">
        <v>-473.09741117321482</v>
      </c>
      <c r="I165" s="149">
        <v>0.8738406903538094</v>
      </c>
      <c r="J165" s="135">
        <v>-2154.077793813588</v>
      </c>
      <c r="K165" s="78">
        <v>0.60337220132503178</v>
      </c>
      <c r="L165" s="137">
        <v>5</v>
      </c>
      <c r="M165" s="43"/>
      <c r="N165" s="52"/>
      <c r="O165" s="46"/>
      <c r="P165" s="46"/>
      <c r="Q165" s="46"/>
    </row>
    <row r="166" spans="1:17">
      <c r="A166" s="11">
        <v>16</v>
      </c>
      <c r="B166" s="102" t="s">
        <v>102</v>
      </c>
      <c r="C166" s="135"/>
      <c r="D166" s="141">
        <v>13901.633621152316</v>
      </c>
      <c r="E166" s="146">
        <v>2.5446259579058128</v>
      </c>
      <c r="F166" s="141">
        <v>35178.985374172233</v>
      </c>
      <c r="G166" s="78">
        <v>4.1270209221486427</v>
      </c>
      <c r="H166" s="100">
        <v>9151.6336211523158</v>
      </c>
      <c r="I166" s="149">
        <v>3.4404356323072842</v>
      </c>
      <c r="J166" s="135">
        <v>2533.3737146425046</v>
      </c>
      <c r="K166" s="78">
        <v>1.2443393334547779</v>
      </c>
      <c r="L166" s="137">
        <v>5</v>
      </c>
      <c r="M166" s="43"/>
      <c r="N166" s="52"/>
      <c r="O166" s="46"/>
      <c r="P166" s="46"/>
      <c r="Q166" s="46"/>
    </row>
    <row r="167" spans="1:17">
      <c r="A167" s="11">
        <v>17</v>
      </c>
      <c r="B167" s="102" t="s">
        <v>140</v>
      </c>
      <c r="C167" s="135"/>
      <c r="D167" s="141">
        <v>-202721.54626409427</v>
      </c>
      <c r="E167" s="146">
        <v>0.36649516792470538</v>
      </c>
      <c r="F167" s="141">
        <v>-112102.23437874374</v>
      </c>
      <c r="G167" s="78">
        <v>0.7197444140531406</v>
      </c>
      <c r="H167" s="100">
        <v>57278.453735905729</v>
      </c>
      <c r="I167" s="149">
        <v>1.9546408955984289</v>
      </c>
      <c r="J167" s="135">
        <v>-3290.3211349507328</v>
      </c>
      <c r="K167" s="78">
        <v>0.97271000606520996</v>
      </c>
      <c r="L167" s="137">
        <v>400</v>
      </c>
      <c r="M167" s="43"/>
      <c r="N167" s="52"/>
      <c r="O167" s="46"/>
      <c r="P167" s="46"/>
      <c r="Q167" s="46"/>
    </row>
    <row r="168" spans="1:17">
      <c r="A168" s="11">
        <v>18</v>
      </c>
      <c r="B168" s="102" t="s">
        <v>80</v>
      </c>
      <c r="C168" s="135"/>
      <c r="D168" s="141">
        <v>-409.67129525341784</v>
      </c>
      <c r="E168" s="146">
        <v>0.55915192917805412</v>
      </c>
      <c r="F168" s="141">
        <v>673.11371157195481</v>
      </c>
      <c r="G168" s="78">
        <v>1.5794711704304019</v>
      </c>
      <c r="H168" s="100">
        <v>-305.39129525341787</v>
      </c>
      <c r="I168" s="149">
        <v>0.62982873302616016</v>
      </c>
      <c r="J168" s="135">
        <v>-573.74461725068477</v>
      </c>
      <c r="K168" s="78">
        <v>0.47524317555224938</v>
      </c>
      <c r="L168" s="137">
        <v>330</v>
      </c>
      <c r="M168" s="43"/>
      <c r="N168" s="52"/>
      <c r="O168" s="46"/>
      <c r="P168" s="46"/>
      <c r="Q168" s="46"/>
    </row>
    <row r="169" spans="1:17">
      <c r="A169" s="11">
        <v>19</v>
      </c>
      <c r="B169" s="102" t="s">
        <v>118</v>
      </c>
      <c r="C169" s="135"/>
      <c r="D169" s="141">
        <v>-1706.9635504671678</v>
      </c>
      <c r="E169" s="146">
        <v>0.97210843871785668</v>
      </c>
      <c r="F169" s="141">
        <v>83136.171179071098</v>
      </c>
      <c r="G169" s="78">
        <v>2.086747335674132</v>
      </c>
      <c r="H169" s="100">
        <v>36993.036449532832</v>
      </c>
      <c r="I169" s="149">
        <v>2.6441349533125704</v>
      </c>
      <c r="J169" s="135">
        <v>546.12414149189863</v>
      </c>
      <c r="K169" s="78">
        <v>1.0092646776583987</v>
      </c>
      <c r="L169" s="137">
        <v>450</v>
      </c>
      <c r="M169" s="43"/>
      <c r="N169" s="52"/>
      <c r="O169" s="46"/>
      <c r="P169" s="46"/>
      <c r="Q169" s="46"/>
    </row>
    <row r="170" spans="1:17">
      <c r="A170" s="11">
        <v>20</v>
      </c>
      <c r="B170" s="102" t="s">
        <v>192</v>
      </c>
      <c r="C170" s="135"/>
      <c r="D170" s="141">
        <v>-4074.7633926965095</v>
      </c>
      <c r="E170" s="146">
        <v>0.40842575599644171</v>
      </c>
      <c r="F170" s="141">
        <v>1624.7336759095633</v>
      </c>
      <c r="G170" s="78">
        <v>1.1887030982473361</v>
      </c>
      <c r="H170" s="100">
        <v>-936.76339269650953</v>
      </c>
      <c r="I170" s="149">
        <v>0.75019642861426417</v>
      </c>
      <c r="J170" s="135">
        <v>-2660.2220367201512</v>
      </c>
      <c r="K170" s="78">
        <v>0.51397786852289573</v>
      </c>
      <c r="L170" s="137">
        <v>5</v>
      </c>
      <c r="M170" s="43"/>
      <c r="N170" s="52"/>
      <c r="O170" s="46"/>
      <c r="P170" s="46"/>
      <c r="Q170" s="46"/>
    </row>
    <row r="171" spans="1:17" ht="12.75" customHeight="1">
      <c r="A171" s="11">
        <v>21</v>
      </c>
      <c r="B171" s="102" t="s">
        <v>149</v>
      </c>
      <c r="C171" s="135"/>
      <c r="D171" s="141">
        <v>-1477.7924811060063</v>
      </c>
      <c r="E171" s="146">
        <v>0.45669394076985059</v>
      </c>
      <c r="F171" s="141">
        <v>-445.23476600635786</v>
      </c>
      <c r="G171" s="78">
        <v>0.86904859823342417</v>
      </c>
      <c r="H171" s="100">
        <v>742.20751889399367</v>
      </c>
      <c r="I171" s="149">
        <v>2.4844150377879872</v>
      </c>
      <c r="J171" s="135">
        <v>107.45381498703568</v>
      </c>
      <c r="K171" s="78">
        <v>1.0946935133298725</v>
      </c>
      <c r="L171" s="137">
        <v>10</v>
      </c>
      <c r="M171" s="43"/>
      <c r="N171" s="52"/>
      <c r="O171" s="182" t="s">
        <v>196</v>
      </c>
      <c r="P171" s="182" t="s">
        <v>195</v>
      </c>
      <c r="Q171" s="66"/>
    </row>
    <row r="172" spans="1:17">
      <c r="A172" s="11">
        <v>22</v>
      </c>
      <c r="B172" s="102" t="s">
        <v>150</v>
      </c>
      <c r="C172" s="135"/>
      <c r="D172" s="141">
        <v>0</v>
      </c>
      <c r="E172" s="146" t="s">
        <v>12</v>
      </c>
      <c r="F172" s="141">
        <v>0</v>
      </c>
      <c r="G172" s="78" t="s">
        <v>12</v>
      </c>
      <c r="H172" s="100">
        <v>0</v>
      </c>
      <c r="I172" s="149" t="s">
        <v>12</v>
      </c>
      <c r="J172" s="135">
        <v>0</v>
      </c>
      <c r="K172" s="78" t="s">
        <v>12</v>
      </c>
      <c r="L172" s="137">
        <v>0</v>
      </c>
      <c r="M172" s="43"/>
      <c r="N172" s="52"/>
      <c r="O172" s="182"/>
      <c r="P172" s="182"/>
      <c r="Q172" s="66"/>
    </row>
    <row r="173" spans="1:17" ht="12.75" customHeight="1">
      <c r="A173" s="11">
        <v>23</v>
      </c>
      <c r="B173" s="102" t="s">
        <v>151</v>
      </c>
      <c r="C173" s="135"/>
      <c r="D173" s="141">
        <v>0</v>
      </c>
      <c r="E173" s="146" t="s">
        <v>12</v>
      </c>
      <c r="F173" s="141">
        <v>0</v>
      </c>
      <c r="G173" s="78" t="s">
        <v>12</v>
      </c>
      <c r="H173" s="100">
        <v>0</v>
      </c>
      <c r="I173" s="149" t="s">
        <v>12</v>
      </c>
      <c r="J173" s="135">
        <v>0</v>
      </c>
      <c r="K173" s="78" t="s">
        <v>12</v>
      </c>
      <c r="L173" s="137">
        <v>0</v>
      </c>
      <c r="M173" s="43"/>
      <c r="N173" s="52"/>
      <c r="O173" s="182"/>
      <c r="P173" s="182"/>
      <c r="Q173" s="66"/>
    </row>
    <row r="174" spans="1:17">
      <c r="A174" s="11">
        <v>24</v>
      </c>
      <c r="B174" s="102" t="s">
        <v>168</v>
      </c>
      <c r="C174" s="135"/>
      <c r="D174" s="141">
        <v>0</v>
      </c>
      <c r="E174" s="146" t="s">
        <v>12</v>
      </c>
      <c r="F174" s="141">
        <v>0</v>
      </c>
      <c r="G174" s="78" t="s">
        <v>12</v>
      </c>
      <c r="H174" s="100">
        <v>0</v>
      </c>
      <c r="I174" s="149" t="s">
        <v>12</v>
      </c>
      <c r="J174" s="135">
        <v>0</v>
      </c>
      <c r="K174" s="78" t="s">
        <v>12</v>
      </c>
      <c r="L174" s="137">
        <v>0</v>
      </c>
      <c r="M174" s="43"/>
      <c r="N174" s="52"/>
      <c r="O174" s="182"/>
      <c r="P174" s="182"/>
      <c r="Q174" s="66"/>
    </row>
    <row r="175" spans="1:17">
      <c r="A175" s="11">
        <v>25</v>
      </c>
      <c r="B175" s="102" t="s">
        <v>155</v>
      </c>
      <c r="C175" s="135"/>
      <c r="D175" s="141">
        <v>36382.288944793108</v>
      </c>
      <c r="E175" s="146">
        <v>1.1592362086169166</v>
      </c>
      <c r="F175" s="141">
        <v>539689.99272535974</v>
      </c>
      <c r="G175" s="78">
        <v>2.8896708428759093</v>
      </c>
      <c r="H175" s="100">
        <v>24862.288944793108</v>
      </c>
      <c r="I175" s="149">
        <v>1.1035928706033047</v>
      </c>
      <c r="J175" s="135">
        <v>-130691.22298591374</v>
      </c>
      <c r="K175" s="78">
        <v>0.66959913376067237</v>
      </c>
      <c r="L175" s="137">
        <v>1200</v>
      </c>
      <c r="M175" s="43"/>
      <c r="N175" s="52"/>
      <c r="O175" s="182"/>
      <c r="P175" s="182"/>
      <c r="Q175" s="66"/>
    </row>
    <row r="176" spans="1:17" ht="12.75" customHeight="1">
      <c r="A176" s="11">
        <v>26</v>
      </c>
      <c r="B176" s="102" t="s">
        <v>163</v>
      </c>
      <c r="C176" s="135"/>
      <c r="D176" s="141">
        <v>194090.4499959891</v>
      </c>
      <c r="E176" s="146">
        <v>1.8886925366116716</v>
      </c>
      <c r="F176" s="141">
        <v>1088517.2017853963</v>
      </c>
      <c r="G176" s="78">
        <v>4.9872424973824039</v>
      </c>
      <c r="H176" s="100">
        <v>-37509.550004010904</v>
      </c>
      <c r="I176" s="149">
        <v>0.91664544443553131</v>
      </c>
      <c r="J176" s="135">
        <v>-279765.01940429199</v>
      </c>
      <c r="K176" s="78">
        <v>0.5958644867816506</v>
      </c>
      <c r="L176" s="137">
        <v>1500</v>
      </c>
      <c r="M176" s="43"/>
      <c r="N176" s="52"/>
      <c r="O176" s="182"/>
      <c r="P176" s="182"/>
      <c r="Q176" s="66"/>
    </row>
    <row r="177" spans="1:17">
      <c r="A177" s="11">
        <v>27</v>
      </c>
      <c r="B177" s="102" t="s">
        <v>152</v>
      </c>
      <c r="C177" s="135"/>
      <c r="D177" s="141">
        <v>-13972.41010008824</v>
      </c>
      <c r="E177" s="146">
        <v>0.39374804314241035</v>
      </c>
      <c r="F177" s="141">
        <v>2794.3784392787202</v>
      </c>
      <c r="G177" s="78">
        <v>1.0969967176673512</v>
      </c>
      <c r="H177" s="100">
        <v>-2475.2101000882394</v>
      </c>
      <c r="I177" s="149">
        <v>0.78569609523045547</v>
      </c>
      <c r="J177" s="135">
        <v>-7804.830426894423</v>
      </c>
      <c r="K177" s="78">
        <v>0.53761812909383222</v>
      </c>
      <c r="L177" s="137">
        <v>33</v>
      </c>
      <c r="M177" s="43"/>
      <c r="N177" s="52"/>
      <c r="O177" s="182"/>
      <c r="P177" s="182"/>
      <c r="Q177" s="182" t="s">
        <v>197</v>
      </c>
    </row>
    <row r="178" spans="1:17">
      <c r="A178" s="11">
        <v>28</v>
      </c>
      <c r="B178" s="102" t="s">
        <v>153</v>
      </c>
      <c r="C178" s="135"/>
      <c r="D178" s="141">
        <v>-2773.6565372967098</v>
      </c>
      <c r="E178" s="146">
        <v>0.37247589653920593</v>
      </c>
      <c r="F178" s="141">
        <v>113.07304221364302</v>
      </c>
      <c r="G178" s="78">
        <v>1.0204657089979445</v>
      </c>
      <c r="H178" s="100">
        <v>-353.65653729670976</v>
      </c>
      <c r="I178" s="149">
        <v>0.82317173135164512</v>
      </c>
      <c r="J178" s="135">
        <v>-1320.5533669206393</v>
      </c>
      <c r="K178" s="78">
        <v>0.55490418347710913</v>
      </c>
      <c r="L178" s="137">
        <v>5</v>
      </c>
      <c r="M178" s="43"/>
      <c r="N178" s="52"/>
      <c r="O178" s="182"/>
      <c r="P178" s="182"/>
      <c r="Q178" s="182"/>
    </row>
    <row r="179" spans="1:17" ht="12.75" customHeight="1">
      <c r="A179" s="11">
        <v>29</v>
      </c>
      <c r="B179" s="102" t="s">
        <v>66</v>
      </c>
      <c r="C179" s="135"/>
      <c r="D179" s="141">
        <v>-66552.85428158869</v>
      </c>
      <c r="E179" s="146">
        <v>0.27732208789483698</v>
      </c>
      <c r="F179" s="141">
        <v>25177.048176792669</v>
      </c>
      <c r="G179" s="78">
        <v>1.2187121415696709</v>
      </c>
      <c r="H179" s="100">
        <v>-45960.854281588683</v>
      </c>
      <c r="I179" s="149">
        <v>0.35719084920855004</v>
      </c>
      <c r="J179" s="135">
        <v>-61003.200510671661</v>
      </c>
      <c r="K179" s="78">
        <v>0.29510576996384658</v>
      </c>
      <c r="L179" s="137">
        <v>715.00000000000011</v>
      </c>
      <c r="M179" s="43"/>
      <c r="N179" s="52"/>
      <c r="O179" s="182"/>
      <c r="P179" s="182"/>
      <c r="Q179" s="182"/>
    </row>
    <row r="180" spans="1:17">
      <c r="A180" s="11">
        <v>30</v>
      </c>
      <c r="B180" s="102" t="s">
        <v>69</v>
      </c>
      <c r="C180" s="135"/>
      <c r="D180" s="141">
        <v>-1299.8363080963286</v>
      </c>
      <c r="E180" s="146">
        <v>0.49716196978865429</v>
      </c>
      <c r="F180" s="141">
        <v>1655.1268554203034</v>
      </c>
      <c r="G180" s="78">
        <v>1.640281181980775</v>
      </c>
      <c r="H180" s="100">
        <v>-464.83630809632859</v>
      </c>
      <c r="I180" s="149">
        <v>0.7343792525163837</v>
      </c>
      <c r="J180" s="135">
        <v>-1145.4627632301044</v>
      </c>
      <c r="K180" s="78">
        <v>0.52873763847556698</v>
      </c>
      <c r="L180" s="137">
        <v>5</v>
      </c>
      <c r="M180" s="43"/>
      <c r="N180" s="52"/>
      <c r="O180" s="182"/>
      <c r="P180" s="182"/>
      <c r="Q180" s="182"/>
    </row>
    <row r="181" spans="1:17">
      <c r="A181" s="11">
        <v>31</v>
      </c>
      <c r="B181" s="102" t="s">
        <v>67</v>
      </c>
      <c r="C181" s="135"/>
      <c r="D181" s="141">
        <v>0</v>
      </c>
      <c r="E181" s="146" t="s">
        <v>12</v>
      </c>
      <c r="F181" s="141">
        <v>0</v>
      </c>
      <c r="G181" s="78" t="s">
        <v>12</v>
      </c>
      <c r="H181" s="100">
        <v>0</v>
      </c>
      <c r="I181" s="149" t="s">
        <v>12</v>
      </c>
      <c r="J181" s="135">
        <v>0</v>
      </c>
      <c r="K181" s="78" t="s">
        <v>12</v>
      </c>
      <c r="L181" s="137">
        <v>0</v>
      </c>
      <c r="M181" s="43"/>
      <c r="N181" s="52"/>
      <c r="O181" s="182"/>
      <c r="P181" s="182"/>
      <c r="Q181" s="182"/>
    </row>
    <row r="182" spans="1:17">
      <c r="A182" s="11">
        <v>32</v>
      </c>
      <c r="B182" s="102" t="s">
        <v>68</v>
      </c>
      <c r="C182" s="135"/>
      <c r="D182" s="141">
        <v>-4623.8690464770625</v>
      </c>
      <c r="E182" s="146">
        <v>0.18190568887525424</v>
      </c>
      <c r="F182" s="141">
        <v>-2824.8731445796966</v>
      </c>
      <c r="G182" s="78">
        <v>0.60015949829020576</v>
      </c>
      <c r="H182" s="100">
        <v>-721.86904647706297</v>
      </c>
      <c r="I182" s="149">
        <v>0.58750340201310691</v>
      </c>
      <c r="J182" s="135">
        <v>-1266.3702105840839</v>
      </c>
      <c r="K182" s="78">
        <v>0.4480847382455207</v>
      </c>
      <c r="L182" s="137">
        <v>5</v>
      </c>
      <c r="M182" s="43"/>
      <c r="N182" s="52"/>
      <c r="O182" s="182"/>
      <c r="P182" s="182"/>
      <c r="Q182" s="182"/>
    </row>
    <row r="183" spans="1:17">
      <c r="A183" s="11">
        <v>33</v>
      </c>
      <c r="B183" s="102" t="s">
        <v>88</v>
      </c>
      <c r="C183" s="135"/>
      <c r="D183" s="141">
        <v>-111.50071687024729</v>
      </c>
      <c r="E183" s="146">
        <v>0.93832924951866858</v>
      </c>
      <c r="F183" s="141">
        <v>4037.1205731494983</v>
      </c>
      <c r="G183" s="78">
        <v>2.7863365367918136</v>
      </c>
      <c r="H183" s="100">
        <v>-303.50071687024729</v>
      </c>
      <c r="I183" s="149">
        <v>0.84824964156487637</v>
      </c>
      <c r="J183" s="135">
        <v>-1173.7682749686346</v>
      </c>
      <c r="K183" s="78">
        <v>0.59105963078010715</v>
      </c>
      <c r="L183" s="137">
        <v>5</v>
      </c>
      <c r="M183" s="43"/>
      <c r="N183" s="52"/>
      <c r="O183" s="182"/>
      <c r="P183" s="182"/>
      <c r="Q183" s="182"/>
    </row>
    <row r="184" spans="1:17">
      <c r="A184" s="11">
        <v>34</v>
      </c>
      <c r="B184" s="102" t="s">
        <v>89</v>
      </c>
      <c r="C184" s="135"/>
      <c r="D184" s="141">
        <v>-1475.3771025143133</v>
      </c>
      <c r="E184" s="146">
        <v>0.67155451858541559</v>
      </c>
      <c r="F184" s="141">
        <v>5025.9064496068895</v>
      </c>
      <c r="G184" s="78">
        <v>1.8950857434740676</v>
      </c>
      <c r="H184" s="100">
        <v>16.622897485686735</v>
      </c>
      <c r="I184" s="149">
        <v>1.0055409658285623</v>
      </c>
      <c r="J184" s="135">
        <v>-1530.8396147621079</v>
      </c>
      <c r="K184" s="78">
        <v>0.6633639946147859</v>
      </c>
      <c r="L184" s="137">
        <v>5</v>
      </c>
      <c r="M184" s="43"/>
      <c r="N184" s="52"/>
      <c r="O184" s="182"/>
      <c r="P184" s="182"/>
      <c r="Q184" s="182"/>
    </row>
    <row r="185" spans="1:17">
      <c r="A185" s="11">
        <v>35</v>
      </c>
      <c r="B185" s="102" t="s">
        <v>103</v>
      </c>
      <c r="C185" s="135"/>
      <c r="D185" s="141">
        <v>-4723.0974111732139</v>
      </c>
      <c r="E185" s="146">
        <v>0.7376056993792659</v>
      </c>
      <c r="F185" s="141">
        <v>-449.82229248165822</v>
      </c>
      <c r="G185" s="78">
        <v>0.98000789811192635</v>
      </c>
      <c r="H185" s="100">
        <v>-473.09741117321482</v>
      </c>
      <c r="I185" s="149">
        <v>0.8738406903538094</v>
      </c>
      <c r="J185" s="135">
        <v>-2154.077793813588</v>
      </c>
      <c r="K185" s="78">
        <v>0.60337220132503178</v>
      </c>
      <c r="L185" s="137">
        <v>5</v>
      </c>
      <c r="M185" s="43"/>
      <c r="N185" s="52"/>
      <c r="O185" s="182"/>
      <c r="P185" s="182"/>
      <c r="Q185" s="182"/>
    </row>
    <row r="186" spans="1:17">
      <c r="A186" s="11">
        <v>36</v>
      </c>
      <c r="B186" s="102" t="s">
        <v>104</v>
      </c>
      <c r="C186" s="135"/>
      <c r="D186" s="141">
        <v>13901.633621152316</v>
      </c>
      <c r="E186" s="146">
        <v>2.5446259579058128</v>
      </c>
      <c r="F186" s="141">
        <v>35178.985374172233</v>
      </c>
      <c r="G186" s="78">
        <v>4.1270209221486427</v>
      </c>
      <c r="H186" s="100">
        <v>9151.6336211523158</v>
      </c>
      <c r="I186" s="149">
        <v>3.4404356323072842</v>
      </c>
      <c r="J186" s="135">
        <v>2533.3737146425046</v>
      </c>
      <c r="K186" s="78">
        <v>1.2443393334547779</v>
      </c>
      <c r="L186" s="137">
        <v>5</v>
      </c>
      <c r="M186" s="43"/>
      <c r="N186" s="52"/>
      <c r="O186" s="182"/>
      <c r="P186" s="182"/>
      <c r="Q186" s="182"/>
    </row>
    <row r="187" spans="1:17" ht="12.75" customHeight="1">
      <c r="A187" s="11">
        <v>37</v>
      </c>
      <c r="B187" s="102" t="s">
        <v>87</v>
      </c>
      <c r="C187" s="135"/>
      <c r="D187" s="141">
        <v>-8.3789640545045856</v>
      </c>
      <c r="E187" s="146">
        <v>0.40490312112893578</v>
      </c>
      <c r="F187" s="141">
        <v>5.978363606588843</v>
      </c>
      <c r="G187" s="78">
        <v>1.339679750374366</v>
      </c>
      <c r="H187" s="100">
        <v>-6.7989640545045837</v>
      </c>
      <c r="I187" s="149">
        <v>0.45608287563963329</v>
      </c>
      <c r="J187" s="135">
        <v>-9.743279499615662</v>
      </c>
      <c r="K187" s="78">
        <v>0.36913490699907248</v>
      </c>
      <c r="L187" s="137">
        <v>5</v>
      </c>
      <c r="M187" s="43"/>
      <c r="N187" s="182" t="s">
        <v>175</v>
      </c>
      <c r="O187" s="182"/>
      <c r="P187" s="182"/>
      <c r="Q187" s="182"/>
    </row>
    <row r="188" spans="1:17">
      <c r="A188" s="11">
        <v>38</v>
      </c>
      <c r="B188" s="102" t="s">
        <v>119</v>
      </c>
      <c r="C188" s="135"/>
      <c r="D188" s="141">
        <v>-418.66108019585062</v>
      </c>
      <c r="E188" s="146">
        <v>0.38432194088845495</v>
      </c>
      <c r="F188" s="141">
        <v>2.4069534997956907</v>
      </c>
      <c r="G188" s="78">
        <v>1.0028317099997597</v>
      </c>
      <c r="H188" s="100">
        <v>11.338919804149384</v>
      </c>
      <c r="I188" s="149">
        <v>1.0453556792165974</v>
      </c>
      <c r="J188" s="135">
        <v>-148.76379576088829</v>
      </c>
      <c r="K188" s="78">
        <v>0.63725235138732939</v>
      </c>
      <c r="L188" s="137">
        <v>5</v>
      </c>
      <c r="M188" s="43"/>
      <c r="N188" s="182"/>
      <c r="O188" s="182"/>
      <c r="P188" s="182"/>
      <c r="Q188" s="182"/>
    </row>
    <row r="189" spans="1:17" s="19" customFormat="1">
      <c r="A189" s="11">
        <v>39</v>
      </c>
      <c r="B189" s="102" t="s">
        <v>193</v>
      </c>
      <c r="C189" s="135"/>
      <c r="D189" s="141">
        <v>-15129.764051206248</v>
      </c>
      <c r="E189" s="146">
        <v>0.26782016786651919</v>
      </c>
      <c r="F189" s="141">
        <v>-1823.1468670631511</v>
      </c>
      <c r="G189" s="78">
        <v>0.92941746546406689</v>
      </c>
      <c r="H189" s="100">
        <v>-5715.764051206248</v>
      </c>
      <c r="I189" s="149">
        <v>0.49193208433722241</v>
      </c>
      <c r="J189" s="135">
        <v>-9106.174498465869</v>
      </c>
      <c r="K189" s="78">
        <v>0.37801098328016108</v>
      </c>
      <c r="L189" s="137">
        <v>15</v>
      </c>
      <c r="M189" s="43"/>
      <c r="N189" s="182"/>
      <c r="O189" s="182"/>
      <c r="P189" s="182"/>
      <c r="Q189" s="182"/>
    </row>
    <row r="190" spans="1:17" s="19" customFormat="1">
      <c r="A190" s="11">
        <v>40</v>
      </c>
      <c r="B190" s="102" t="s">
        <v>185</v>
      </c>
      <c r="C190" s="135"/>
      <c r="D190" s="141">
        <v>-22490.941351953748</v>
      </c>
      <c r="E190" s="146">
        <v>0.44875143745211399</v>
      </c>
      <c r="F190" s="141">
        <v>-7318.8950293980597</v>
      </c>
      <c r="G190" s="78">
        <v>0.85649225432552822</v>
      </c>
      <c r="H190" s="100">
        <v>10809.058648046252</v>
      </c>
      <c r="I190" s="149">
        <v>2.4412078197395002</v>
      </c>
      <c r="J190" s="135">
        <v>1453.3410122002206</v>
      </c>
      <c r="K190" s="78">
        <v>1.0862224346419691</v>
      </c>
      <c r="L190" s="137">
        <v>300</v>
      </c>
      <c r="M190" s="43"/>
      <c r="N190" s="182"/>
      <c r="O190" s="182"/>
      <c r="P190" s="182"/>
      <c r="Q190" s="182"/>
    </row>
    <row r="191" spans="1:17" s="19" customFormat="1" ht="12.75" customHeight="1" thickBot="1">
      <c r="A191" s="11">
        <v>41</v>
      </c>
      <c r="B191" s="132" t="s">
        <v>11</v>
      </c>
      <c r="C191" s="130"/>
      <c r="D191" s="138">
        <v>-620000</v>
      </c>
      <c r="E191" s="143">
        <v>0</v>
      </c>
      <c r="F191" s="138">
        <v>0</v>
      </c>
      <c r="G191" s="153" t="s">
        <v>12</v>
      </c>
      <c r="H191" s="150">
        <v>-620000</v>
      </c>
      <c r="I191" s="139">
        <v>0</v>
      </c>
      <c r="J191" s="131">
        <v>-620000</v>
      </c>
      <c r="K191" s="153">
        <v>0</v>
      </c>
      <c r="L191" s="133">
        <v>0</v>
      </c>
      <c r="M191" s="43"/>
      <c r="N191" s="182"/>
      <c r="O191" s="182"/>
      <c r="P191" s="182"/>
      <c r="Q191" s="182"/>
    </row>
    <row r="192" spans="1:17" s="19" customFormat="1" ht="12.75" customHeight="1" thickBot="1">
      <c r="A192" s="11">
        <v>42</v>
      </c>
      <c r="B192" s="94" t="s">
        <v>6</v>
      </c>
      <c r="C192" s="154"/>
      <c r="D192" s="155">
        <v>605275.91125331726</v>
      </c>
      <c r="E192" s="169">
        <v>1.1440224011486397</v>
      </c>
      <c r="F192" s="155">
        <v>9989276.8000687286</v>
      </c>
      <c r="G192" s="109">
        <v>3.2380168597083787</v>
      </c>
      <c r="H192" s="156">
        <v>208839.57125331694</v>
      </c>
      <c r="I192" s="168">
        <v>1.0458073180769871</v>
      </c>
      <c r="J192" s="157">
        <v>-2557951.6537286099</v>
      </c>
      <c r="K192" s="109">
        <v>0.65083346998282166</v>
      </c>
      <c r="L192" s="158">
        <v>16135</v>
      </c>
      <c r="M192" s="43"/>
      <c r="N192" s="182"/>
      <c r="O192" s="182"/>
      <c r="P192" s="182"/>
      <c r="Q192" s="182"/>
    </row>
    <row r="193" spans="1:17" s="19" customFormat="1" ht="12.75" customHeight="1">
      <c r="A193" s="18"/>
      <c r="B193" s="10"/>
      <c r="C193" s="10"/>
      <c r="D193" s="34"/>
      <c r="E193" s="35"/>
      <c r="F193" s="34"/>
      <c r="G193" s="35"/>
      <c r="H193" s="34"/>
      <c r="I193" s="35"/>
      <c r="J193" s="34"/>
      <c r="K193" s="35"/>
      <c r="L193" s="28"/>
      <c r="M193" s="185"/>
      <c r="N193" s="182"/>
      <c r="O193" s="182"/>
      <c r="P193" s="182"/>
      <c r="Q193" s="182"/>
    </row>
    <row r="194" spans="1:17" s="19" customFormat="1" ht="12.75" customHeight="1">
      <c r="A194" s="18"/>
      <c r="B194" s="10"/>
      <c r="C194" s="10"/>
      <c r="D194" s="34"/>
      <c r="E194" s="35"/>
      <c r="F194" s="34"/>
      <c r="G194" s="35"/>
      <c r="H194" s="34"/>
      <c r="I194" s="35"/>
      <c r="J194" s="34"/>
      <c r="K194" s="35"/>
      <c r="L194" s="28"/>
      <c r="M194" s="185"/>
      <c r="N194" s="182"/>
      <c r="O194" s="182"/>
      <c r="P194" s="182"/>
      <c r="Q194" s="182"/>
    </row>
    <row r="195" spans="1:17" s="19" customFormat="1" ht="12.75" customHeight="1">
      <c r="A195" s="18"/>
      <c r="B195" s="10"/>
      <c r="C195" s="10"/>
      <c r="D195" s="34"/>
      <c r="E195" s="35"/>
      <c r="F195" s="34"/>
      <c r="G195" s="35"/>
      <c r="H195" s="34"/>
      <c r="I195" s="35"/>
      <c r="J195" s="34"/>
      <c r="K195" s="35"/>
      <c r="L195" s="28"/>
      <c r="M195" s="185"/>
      <c r="N195" s="182"/>
      <c r="O195" s="182"/>
      <c r="P195" s="182"/>
      <c r="Q195" s="182"/>
    </row>
    <row r="196" spans="1:17" s="19" customFormat="1" ht="12.75" customHeight="1">
      <c r="A196" s="18"/>
      <c r="B196" s="10"/>
      <c r="C196" s="10"/>
      <c r="D196" s="34"/>
      <c r="E196" s="35"/>
      <c r="F196" s="34"/>
      <c r="G196" s="35"/>
      <c r="H196" s="34"/>
      <c r="I196" s="35"/>
      <c r="J196" s="34"/>
      <c r="K196" s="35"/>
      <c r="L196" s="28"/>
      <c r="M196" s="185"/>
      <c r="N196" s="182"/>
      <c r="O196" s="182"/>
      <c r="P196" s="182"/>
      <c r="Q196" s="182"/>
    </row>
    <row r="197" spans="1:17" s="19" customFormat="1" ht="12.75" customHeight="1">
      <c r="A197" s="18"/>
      <c r="B197" s="10"/>
      <c r="C197" s="10"/>
      <c r="D197" s="34"/>
      <c r="E197" s="35"/>
      <c r="F197" s="34"/>
      <c r="G197" s="35"/>
      <c r="H197" s="34"/>
      <c r="I197" s="35"/>
      <c r="J197" s="34"/>
      <c r="K197" s="35"/>
      <c r="L197" s="28"/>
      <c r="M197" s="185"/>
      <c r="N197" s="182"/>
      <c r="O197" s="182"/>
      <c r="P197" s="182"/>
      <c r="Q197" s="182"/>
    </row>
    <row r="198" spans="1:17" s="19" customFormat="1" ht="12.75" customHeight="1">
      <c r="A198" s="18"/>
      <c r="B198" s="10"/>
      <c r="C198" s="10"/>
      <c r="D198" s="34"/>
      <c r="E198" s="35"/>
      <c r="F198" s="34"/>
      <c r="G198" s="35"/>
      <c r="H198" s="34"/>
      <c r="I198" s="35"/>
      <c r="J198" s="34"/>
      <c r="K198" s="35"/>
      <c r="L198" s="28"/>
      <c r="M198" s="185"/>
      <c r="N198" s="182"/>
      <c r="O198" s="182"/>
      <c r="P198" s="182"/>
      <c r="Q198" s="182"/>
    </row>
    <row r="199" spans="1:17" s="19" customFormat="1" ht="12.75" customHeight="1" thickBot="1">
      <c r="A199" s="18"/>
      <c r="B199" s="10"/>
      <c r="C199" s="10"/>
      <c r="D199" s="34"/>
      <c r="E199" s="35"/>
      <c r="F199" s="34"/>
      <c r="G199" s="35"/>
      <c r="H199" s="34"/>
      <c r="I199" s="35"/>
      <c r="J199" s="34"/>
      <c r="K199" s="35"/>
      <c r="L199" s="28"/>
      <c r="M199" s="185"/>
      <c r="N199" s="182"/>
      <c r="O199" s="182"/>
      <c r="P199" s="182"/>
      <c r="Q199" s="182"/>
    </row>
    <row r="200" spans="1:17" s="33" customFormat="1" ht="47.25" customHeight="1" thickBot="1">
      <c r="A200" s="18"/>
      <c r="B200" s="174" t="s">
        <v>204</v>
      </c>
      <c r="C200" s="183"/>
      <c r="D200" s="172"/>
      <c r="E200" s="172"/>
      <c r="F200" s="172"/>
      <c r="G200" s="172"/>
      <c r="H200" s="172"/>
      <c r="I200" s="172"/>
      <c r="J200" s="172"/>
      <c r="K200" s="172"/>
      <c r="L200" s="173"/>
      <c r="M200" s="44"/>
      <c r="N200" s="52"/>
      <c r="O200" s="46"/>
      <c r="P200" s="46"/>
      <c r="Q200" s="46"/>
    </row>
    <row r="201" spans="1:17" ht="26.25" thickBot="1">
      <c r="A201" s="29"/>
      <c r="B201" s="174" t="s">
        <v>5</v>
      </c>
      <c r="C201" s="99"/>
      <c r="D201" s="176" t="s">
        <v>8</v>
      </c>
      <c r="E201" s="177"/>
      <c r="F201" s="176" t="s">
        <v>9</v>
      </c>
      <c r="G201" s="177"/>
      <c r="H201" s="176" t="s">
        <v>22</v>
      </c>
      <c r="I201" s="177"/>
      <c r="J201" s="176" t="s">
        <v>10</v>
      </c>
      <c r="K201" s="177"/>
      <c r="L201" s="60" t="s">
        <v>33</v>
      </c>
      <c r="N201" s="52"/>
      <c r="O201" s="46"/>
      <c r="P201" s="46"/>
      <c r="Q201" s="46"/>
    </row>
    <row r="202" spans="1:17" ht="13.5" thickBot="1">
      <c r="B202" s="181"/>
      <c r="C202" s="101"/>
      <c r="D202" s="21" t="s">
        <v>7</v>
      </c>
      <c r="E202" s="22" t="s">
        <v>13</v>
      </c>
      <c r="F202" s="21" t="s">
        <v>7</v>
      </c>
      <c r="G202" s="22" t="s">
        <v>13</v>
      </c>
      <c r="H202" s="21" t="s">
        <v>7</v>
      </c>
      <c r="I202" s="22" t="s">
        <v>13</v>
      </c>
      <c r="J202" s="21" t="s">
        <v>7</v>
      </c>
      <c r="K202" s="22" t="s">
        <v>13</v>
      </c>
      <c r="L202" s="62" t="s">
        <v>200</v>
      </c>
      <c r="M202" s="43"/>
      <c r="N202" s="52"/>
      <c r="O202" s="46"/>
      <c r="P202" s="46"/>
      <c r="Q202" s="46"/>
    </row>
    <row r="203" spans="1:17">
      <c r="A203" s="11">
        <v>1</v>
      </c>
      <c r="B203" s="98" t="s">
        <v>70</v>
      </c>
      <c r="C203" s="92"/>
      <c r="D203" s="25">
        <v>793568.56750731729</v>
      </c>
      <c r="E203" s="57">
        <v>1.3107646332657101</v>
      </c>
      <c r="F203" s="25">
        <v>5809823.4571882896</v>
      </c>
      <c r="G203" s="57">
        <v>2.8201201306980859</v>
      </c>
      <c r="H203" s="25">
        <v>687168.56750731729</v>
      </c>
      <c r="I203" s="57">
        <v>1.2583340479350817</v>
      </c>
      <c r="J203" s="25">
        <v>-998308.58582080249</v>
      </c>
      <c r="K203" s="57">
        <v>0.77026490979104179</v>
      </c>
      <c r="L203" s="26">
        <v>7600</v>
      </c>
      <c r="M203" s="43"/>
      <c r="N203" s="52"/>
      <c r="O203" s="46"/>
      <c r="P203" s="46"/>
      <c r="Q203" s="46"/>
    </row>
    <row r="204" spans="1:17">
      <c r="A204" s="11">
        <v>2</v>
      </c>
      <c r="B204" s="98" t="s">
        <v>71</v>
      </c>
      <c r="C204" s="92"/>
      <c r="D204" s="25">
        <v>13008.223633741931</v>
      </c>
      <c r="E204" s="57">
        <v>1.0716943542424049</v>
      </c>
      <c r="F204" s="25">
        <v>318017.74800944887</v>
      </c>
      <c r="G204" s="57">
        <v>2.4021946561263179</v>
      </c>
      <c r="H204" s="25">
        <v>18048.223633741902</v>
      </c>
      <c r="I204" s="57">
        <v>1.1023141929350448</v>
      </c>
      <c r="J204" s="25">
        <v>-79866.78477707741</v>
      </c>
      <c r="K204" s="57">
        <v>0.70885010907800061</v>
      </c>
      <c r="L204" s="26">
        <v>1800</v>
      </c>
      <c r="M204" s="43"/>
      <c r="N204" s="52"/>
      <c r="O204" s="46"/>
      <c r="P204" s="46"/>
      <c r="Q204" s="46"/>
    </row>
    <row r="205" spans="1:17">
      <c r="A205" s="11">
        <v>3</v>
      </c>
      <c r="B205" s="98" t="s">
        <v>83</v>
      </c>
      <c r="C205" s="92"/>
      <c r="D205" s="25">
        <v>22178.238703509705</v>
      </c>
      <c r="E205" s="57">
        <v>1.2012398256343433</v>
      </c>
      <c r="F205" s="25">
        <v>178669.95884013263</v>
      </c>
      <c r="G205" s="57">
        <v>2.2969654387349929</v>
      </c>
      <c r="H205" s="25">
        <v>66786.238703509705</v>
      </c>
      <c r="I205" s="57">
        <v>2.0180829070656969</v>
      </c>
      <c r="J205" s="25">
        <v>122.73602967232</v>
      </c>
      <c r="K205" s="57">
        <v>1.0009279659708921</v>
      </c>
      <c r="L205" s="26">
        <v>400</v>
      </c>
      <c r="M205" s="43"/>
      <c r="N205" s="52"/>
      <c r="O205" s="46"/>
      <c r="P205" s="46"/>
      <c r="Q205" s="46"/>
    </row>
    <row r="206" spans="1:17">
      <c r="A206" s="11">
        <v>4</v>
      </c>
      <c r="B206" s="98" t="s">
        <v>84</v>
      </c>
      <c r="C206" s="92"/>
      <c r="D206" s="25">
        <v>-84889.089846978721</v>
      </c>
      <c r="E206" s="57">
        <v>0.61442092184330155</v>
      </c>
      <c r="F206" s="25">
        <v>110095.49686005304</v>
      </c>
      <c r="G206" s="57">
        <v>1.4000563112647275</v>
      </c>
      <c r="H206" s="25">
        <v>6270.9101530212793</v>
      </c>
      <c r="I206" s="57">
        <v>1.048611706612568</v>
      </c>
      <c r="J206" s="25">
        <v>-61845.177810427209</v>
      </c>
      <c r="K206" s="57">
        <v>0.68624997355925987</v>
      </c>
      <c r="L206" s="26">
        <v>500</v>
      </c>
      <c r="M206" s="43"/>
      <c r="N206" s="52"/>
      <c r="O206" s="46"/>
      <c r="P206" s="46"/>
      <c r="Q206" s="46"/>
    </row>
    <row r="207" spans="1:17">
      <c r="A207" s="11">
        <v>5</v>
      </c>
      <c r="B207" s="98" t="s">
        <v>81</v>
      </c>
      <c r="C207" s="92"/>
      <c r="D207" s="25">
        <v>124163.51806606143</v>
      </c>
      <c r="E207" s="57">
        <v>1.3458208502285578</v>
      </c>
      <c r="F207" s="25">
        <v>808920.44682702306</v>
      </c>
      <c r="G207" s="57">
        <v>2.8024074127161831</v>
      </c>
      <c r="H207" s="25">
        <v>164453.51806606143</v>
      </c>
      <c r="I207" s="57">
        <v>1.5159326056974476</v>
      </c>
      <c r="J207" s="25">
        <v>-85098.246731710387</v>
      </c>
      <c r="K207" s="57">
        <v>0.85025869704629142</v>
      </c>
      <c r="L207" s="26">
        <v>8500</v>
      </c>
      <c r="M207" s="43"/>
      <c r="N207" s="52"/>
      <c r="O207" s="46"/>
      <c r="P207" s="46"/>
      <c r="Q207" s="46"/>
    </row>
    <row r="208" spans="1:17" ht="12.75" customHeight="1">
      <c r="A208" s="11">
        <v>6</v>
      </c>
      <c r="B208" s="98" t="s">
        <v>54</v>
      </c>
      <c r="C208" s="92"/>
      <c r="D208" s="25">
        <v>19270.448667883174</v>
      </c>
      <c r="E208" s="57">
        <v>1.0183209820919499</v>
      </c>
      <c r="F208" s="25">
        <v>1823834.7560349461</v>
      </c>
      <c r="G208" s="57">
        <v>2.3871786580530174</v>
      </c>
      <c r="H208" s="25">
        <v>232632.91020788311</v>
      </c>
      <c r="I208" s="57">
        <v>1.2774520947438559</v>
      </c>
      <c r="J208" s="25">
        <v>-378682.70328218048</v>
      </c>
      <c r="K208" s="57">
        <v>0.73879937149456198</v>
      </c>
      <c r="L208" s="26">
        <v>2000</v>
      </c>
      <c r="M208" s="43"/>
      <c r="N208" s="52"/>
      <c r="O208" s="182" t="s">
        <v>196</v>
      </c>
      <c r="P208" s="182" t="s">
        <v>195</v>
      </c>
      <c r="Q208" s="66"/>
    </row>
    <row r="209" spans="1:17">
      <c r="A209" s="11">
        <v>7</v>
      </c>
      <c r="B209" s="98" t="s">
        <v>82</v>
      </c>
      <c r="C209" s="92"/>
      <c r="D209" s="25">
        <v>-61909.171153320654</v>
      </c>
      <c r="E209" s="57">
        <v>0.59593533865052828</v>
      </c>
      <c r="F209" s="25">
        <v>109895.53007267968</v>
      </c>
      <c r="G209" s="57">
        <v>1.5738070701372164</v>
      </c>
      <c r="H209" s="25">
        <v>-14029.171153320654</v>
      </c>
      <c r="I209" s="57">
        <v>0.86681503803713211</v>
      </c>
      <c r="J209" s="25">
        <v>-66141.559712200615</v>
      </c>
      <c r="K209" s="57">
        <v>0.57991593107054196</v>
      </c>
      <c r="L209" s="26">
        <v>200</v>
      </c>
      <c r="M209" s="43"/>
      <c r="N209" s="52"/>
      <c r="O209" s="182"/>
      <c r="P209" s="182"/>
      <c r="Q209" s="66"/>
    </row>
    <row r="210" spans="1:17">
      <c r="A210" s="11">
        <v>8</v>
      </c>
      <c r="B210" s="98" t="s">
        <v>190</v>
      </c>
      <c r="C210" s="92"/>
      <c r="D210" s="25">
        <v>7846.2020520988008</v>
      </c>
      <c r="E210" s="57">
        <v>1.9394399008738985</v>
      </c>
      <c r="F210" s="25">
        <v>31420.730477080484</v>
      </c>
      <c r="G210" s="57">
        <v>4.0096485131303146</v>
      </c>
      <c r="H210" s="25">
        <v>14198.202052098801</v>
      </c>
      <c r="I210" s="57">
        <v>8.0991010260494001</v>
      </c>
      <c r="J210" s="25">
        <v>3604.3482515901505</v>
      </c>
      <c r="K210" s="57">
        <v>1.286198991085999</v>
      </c>
      <c r="L210" s="26">
        <v>800</v>
      </c>
      <c r="M210" s="43"/>
      <c r="N210" s="52"/>
      <c r="O210" s="182"/>
      <c r="P210" s="182"/>
      <c r="Q210" s="66"/>
    </row>
    <row r="211" spans="1:17" ht="12.75" customHeight="1">
      <c r="A211" s="11">
        <v>9</v>
      </c>
      <c r="B211" s="98" t="s">
        <v>58</v>
      </c>
      <c r="C211" s="92"/>
      <c r="D211" s="25">
        <v>168520.91488831514</v>
      </c>
      <c r="E211" s="57">
        <v>1.156557029352097</v>
      </c>
      <c r="F211" s="25">
        <v>2002598.0085093291</v>
      </c>
      <c r="G211" s="57">
        <v>2.4883412917924281</v>
      </c>
      <c r="H211" s="25">
        <v>255584.19254742283</v>
      </c>
      <c r="I211" s="57">
        <v>1.2583340479350817</v>
      </c>
      <c r="J211" s="25">
        <v>-371309.02937793708</v>
      </c>
      <c r="K211" s="57">
        <v>0.77026490979104179</v>
      </c>
      <c r="L211" s="26">
        <v>4000</v>
      </c>
      <c r="M211" s="43"/>
      <c r="N211" s="52"/>
      <c r="O211" s="182"/>
      <c r="P211" s="182"/>
      <c r="Q211" s="66"/>
    </row>
    <row r="212" spans="1:17">
      <c r="A212" s="11">
        <v>10</v>
      </c>
      <c r="B212" s="98" t="s">
        <v>59</v>
      </c>
      <c r="C212" s="92"/>
      <c r="D212" s="25">
        <v>-23018.65150210014</v>
      </c>
      <c r="E212" s="57">
        <v>0.87684083528924039</v>
      </c>
      <c r="F212" s="25">
        <v>225551.04415752637</v>
      </c>
      <c r="G212" s="57">
        <v>1.9654319913760783</v>
      </c>
      <c r="H212" s="25">
        <v>15211.232125140319</v>
      </c>
      <c r="I212" s="57">
        <v>1.1023141929350448</v>
      </c>
      <c r="J212" s="25">
        <v>-67312.56366202666</v>
      </c>
      <c r="K212" s="57">
        <v>0.70885010907800061</v>
      </c>
      <c r="L212" s="26">
        <v>2200</v>
      </c>
      <c r="M212" s="43"/>
      <c r="N212" s="52"/>
      <c r="O212" s="182"/>
      <c r="P212" s="182"/>
      <c r="Q212" s="66"/>
    </row>
    <row r="213" spans="1:17">
      <c r="A213" s="11">
        <v>11</v>
      </c>
      <c r="B213" s="98" t="s">
        <v>60</v>
      </c>
      <c r="C213" s="92"/>
      <c r="D213" s="25">
        <v>122.94458411728203</v>
      </c>
      <c r="E213" s="57">
        <v>1.2012398256343433</v>
      </c>
      <c r="F213" s="25">
        <v>990.45303270073521</v>
      </c>
      <c r="G213" s="57">
        <v>2.2969654387349934</v>
      </c>
      <c r="H213" s="25">
        <v>370.22806237815149</v>
      </c>
      <c r="I213" s="57">
        <v>2.0180829070656965</v>
      </c>
      <c r="J213" s="25">
        <v>0.68038451231382169</v>
      </c>
      <c r="K213" s="57">
        <v>1.0009279659708918</v>
      </c>
      <c r="L213" s="26">
        <v>20</v>
      </c>
      <c r="M213" s="43"/>
      <c r="N213" s="52"/>
      <c r="O213" s="182"/>
      <c r="P213" s="182"/>
      <c r="Q213" s="66"/>
    </row>
    <row r="214" spans="1:17">
      <c r="A214" s="11">
        <v>12</v>
      </c>
      <c r="B214" s="98" t="s">
        <v>61</v>
      </c>
      <c r="C214" s="92"/>
      <c r="D214" s="25">
        <v>-671.21605925518065</v>
      </c>
      <c r="E214" s="78">
        <v>0.61442092184330155</v>
      </c>
      <c r="F214" s="25">
        <v>870.52253331204702</v>
      </c>
      <c r="G214" s="78">
        <v>1.4000563112647275</v>
      </c>
      <c r="H214" s="25">
        <v>49.583940744819529</v>
      </c>
      <c r="I214" s="78">
        <v>1.0486117066125682</v>
      </c>
      <c r="J214" s="25">
        <v>-489.00838268709845</v>
      </c>
      <c r="K214" s="78">
        <v>0.6862499735592601</v>
      </c>
      <c r="L214" s="26">
        <v>10</v>
      </c>
      <c r="M214" s="43"/>
      <c r="N214" s="52"/>
      <c r="O214" s="182"/>
      <c r="P214" s="182"/>
      <c r="Q214" s="182" t="s">
        <v>197</v>
      </c>
    </row>
    <row r="215" spans="1:17">
      <c r="A215" s="11">
        <v>13</v>
      </c>
      <c r="B215" s="98" t="s">
        <v>94</v>
      </c>
      <c r="C215" s="92"/>
      <c r="D215" s="25">
        <v>584.29890854617156</v>
      </c>
      <c r="E215" s="57">
        <v>1.345820850228558</v>
      </c>
      <c r="F215" s="25">
        <v>3806.6844556565793</v>
      </c>
      <c r="G215" s="57">
        <v>2.8024074127161835</v>
      </c>
      <c r="H215" s="25">
        <v>773.8989085461717</v>
      </c>
      <c r="I215" s="57">
        <v>1.5159326056974478</v>
      </c>
      <c r="J215" s="25">
        <v>-400.46233756098991</v>
      </c>
      <c r="K215" s="57">
        <v>0.85025869704629153</v>
      </c>
      <c r="L215" s="26">
        <v>40</v>
      </c>
      <c r="M215" s="43"/>
      <c r="N215" s="52"/>
      <c r="O215" s="182"/>
      <c r="P215" s="182"/>
      <c r="Q215" s="182"/>
    </row>
    <row r="216" spans="1:17" s="119" customFormat="1">
      <c r="A216" s="11">
        <v>14</v>
      </c>
      <c r="B216" s="98" t="s">
        <v>53</v>
      </c>
      <c r="C216" s="92"/>
      <c r="D216" s="25">
        <v>557492.21143624443</v>
      </c>
      <c r="E216" s="57">
        <v>1.4560755937951946</v>
      </c>
      <c r="F216" s="25">
        <v>3267966.9078456061</v>
      </c>
      <c r="G216" s="57">
        <v>3.1387777872755867</v>
      </c>
      <c r="H216" s="25">
        <v>806146.36543624464</v>
      </c>
      <c r="I216" s="57">
        <v>1.8279089064491383</v>
      </c>
      <c r="J216" s="25">
        <v>-209689.6688499148</v>
      </c>
      <c r="K216" s="57">
        <v>0.89460446760965107</v>
      </c>
      <c r="L216" s="26">
        <v>5600</v>
      </c>
      <c r="M216" s="43"/>
      <c r="N216" s="52"/>
      <c r="O216" s="182"/>
      <c r="P216" s="182"/>
      <c r="Q216" s="182"/>
    </row>
    <row r="217" spans="1:17" s="119" customFormat="1">
      <c r="A217" s="11">
        <v>15</v>
      </c>
      <c r="B217" s="98" t="s">
        <v>191</v>
      </c>
      <c r="C217" s="92"/>
      <c r="D217" s="25">
        <v>140816.96166435792</v>
      </c>
      <c r="E217" s="57">
        <v>1.3520424041608947</v>
      </c>
      <c r="F217" s="25">
        <v>1080415.6345821759</v>
      </c>
      <c r="G217" s="57">
        <v>3.7010390864554399</v>
      </c>
      <c r="H217" s="25">
        <v>140816.96166435792</v>
      </c>
      <c r="I217" s="57">
        <v>1.3520424041608947</v>
      </c>
      <c r="J217" s="25">
        <v>-154493.0792020763</v>
      </c>
      <c r="K217" s="57">
        <v>0.77780692047886923</v>
      </c>
      <c r="L217" s="26">
        <v>1000</v>
      </c>
      <c r="M217" s="43"/>
      <c r="N217" s="52"/>
      <c r="O217" s="182"/>
      <c r="P217" s="182"/>
      <c r="Q217" s="182"/>
    </row>
    <row r="218" spans="1:17" s="19" customFormat="1" ht="13.5" thickBot="1">
      <c r="A218" s="11">
        <v>16</v>
      </c>
      <c r="B218" s="98" t="s">
        <v>11</v>
      </c>
      <c r="C218" s="92"/>
      <c r="D218" s="25">
        <v>-745000</v>
      </c>
      <c r="E218" s="57">
        <v>0</v>
      </c>
      <c r="F218" s="25">
        <v>0</v>
      </c>
      <c r="G218" s="78" t="s">
        <v>12</v>
      </c>
      <c r="H218" s="25">
        <v>-745000</v>
      </c>
      <c r="I218" s="57">
        <v>0</v>
      </c>
      <c r="J218" s="25">
        <v>-745000</v>
      </c>
      <c r="K218" s="57">
        <v>0</v>
      </c>
      <c r="L218" s="26">
        <v>0</v>
      </c>
      <c r="M218" s="43"/>
      <c r="N218" s="52"/>
      <c r="O218" s="182"/>
      <c r="P218" s="182"/>
      <c r="Q218" s="182"/>
    </row>
    <row r="219" spans="1:17" s="19" customFormat="1" ht="12.75" customHeight="1" thickBot="1">
      <c r="A219" s="11">
        <v>17</v>
      </c>
      <c r="B219" s="94" t="s">
        <v>6</v>
      </c>
      <c r="C219" s="116"/>
      <c r="D219" s="79">
        <v>932084.40155053861</v>
      </c>
      <c r="E219" s="124">
        <v>1.1126716892050155</v>
      </c>
      <c r="F219" s="79">
        <v>15772877.379425962</v>
      </c>
      <c r="G219" s="124">
        <v>2.6942845009942071</v>
      </c>
      <c r="H219" s="79">
        <v>1649481.8618551474</v>
      </c>
      <c r="I219" s="124">
        <v>1.2183248522621031</v>
      </c>
      <c r="J219" s="79">
        <v>-3214909.1052808263</v>
      </c>
      <c r="K219" s="124">
        <v>0.74114153185961529</v>
      </c>
      <c r="L219" s="84">
        <v>34670</v>
      </c>
      <c r="M219" s="43"/>
      <c r="N219" s="52"/>
      <c r="O219" s="182"/>
      <c r="P219" s="182"/>
      <c r="Q219" s="182"/>
    </row>
    <row r="220" spans="1:17" s="19" customFormat="1" ht="12.75" customHeight="1">
      <c r="A220" s="18"/>
      <c r="B220" s="10"/>
      <c r="C220" s="10"/>
      <c r="D220" s="34"/>
      <c r="E220" s="35"/>
      <c r="F220" s="34"/>
      <c r="G220" s="35"/>
      <c r="H220" s="34"/>
      <c r="I220" s="35"/>
      <c r="J220" s="34"/>
      <c r="K220" s="35"/>
      <c r="L220" s="28"/>
      <c r="M220" s="43"/>
      <c r="N220" s="52"/>
      <c r="O220" s="182"/>
      <c r="P220" s="182"/>
      <c r="Q220" s="182"/>
    </row>
    <row r="221" spans="1:17" s="19" customFormat="1" ht="12.75" customHeight="1">
      <c r="A221" s="18"/>
      <c r="B221" s="10"/>
      <c r="C221" s="10"/>
      <c r="D221" s="34"/>
      <c r="E221" s="35"/>
      <c r="F221" s="34"/>
      <c r="G221" s="35"/>
      <c r="H221" s="34"/>
      <c r="I221" s="35"/>
      <c r="J221" s="34"/>
      <c r="K221" s="35"/>
      <c r="L221" s="28"/>
      <c r="M221" s="43"/>
      <c r="N221" s="52"/>
      <c r="O221" s="182"/>
      <c r="P221" s="182"/>
      <c r="Q221" s="182"/>
    </row>
    <row r="222" spans="1:17" s="19" customFormat="1" ht="12.75" customHeight="1">
      <c r="A222" s="18"/>
      <c r="B222" s="10"/>
      <c r="C222" s="10"/>
      <c r="D222" s="34"/>
      <c r="E222" s="35"/>
      <c r="F222" s="34"/>
      <c r="G222" s="35"/>
      <c r="H222" s="34"/>
      <c r="I222" s="35"/>
      <c r="J222" s="34"/>
      <c r="K222" s="35"/>
      <c r="L222" s="28"/>
      <c r="M222" s="43"/>
      <c r="N222" s="52"/>
      <c r="O222" s="182"/>
      <c r="P222" s="182"/>
      <c r="Q222" s="182"/>
    </row>
    <row r="223" spans="1:17" s="19" customFormat="1" ht="12.75" customHeight="1">
      <c r="A223" s="18"/>
      <c r="B223" s="10"/>
      <c r="C223" s="10"/>
      <c r="D223" s="34"/>
      <c r="E223" s="35"/>
      <c r="F223" s="34"/>
      <c r="G223" s="35"/>
      <c r="H223" s="34"/>
      <c r="I223" s="35"/>
      <c r="J223" s="34"/>
      <c r="K223" s="35"/>
      <c r="L223" s="28"/>
      <c r="M223" s="43"/>
      <c r="N223" s="52"/>
      <c r="O223" s="182"/>
      <c r="P223" s="182"/>
      <c r="Q223" s="182"/>
    </row>
    <row r="224" spans="1:17" s="19" customFormat="1" ht="12.75" customHeight="1">
      <c r="A224" s="18"/>
      <c r="B224" s="10"/>
      <c r="C224" s="10"/>
      <c r="D224" s="34"/>
      <c r="E224" s="35"/>
      <c r="F224" s="34"/>
      <c r="G224" s="35"/>
      <c r="H224" s="34"/>
      <c r="I224" s="35"/>
      <c r="J224" s="34"/>
      <c r="K224" s="35"/>
      <c r="L224" s="28"/>
      <c r="M224" s="43"/>
      <c r="N224" s="52"/>
      <c r="O224" s="182"/>
      <c r="P224" s="182"/>
      <c r="Q224" s="182"/>
    </row>
    <row r="225" spans="1:17" s="19" customFormat="1" ht="12.75" customHeight="1">
      <c r="A225" s="18"/>
      <c r="B225" s="10"/>
      <c r="C225" s="10"/>
      <c r="D225" s="34"/>
      <c r="E225" s="35"/>
      <c r="F225" s="34"/>
      <c r="G225" s="35"/>
      <c r="H225" s="34"/>
      <c r="I225" s="35"/>
      <c r="J225" s="34"/>
      <c r="K225" s="35"/>
      <c r="L225" s="28"/>
      <c r="M225" s="43"/>
      <c r="N225" s="52"/>
      <c r="O225" s="182"/>
      <c r="P225" s="182"/>
      <c r="Q225" s="182"/>
    </row>
    <row r="226" spans="1:17" s="19" customFormat="1" ht="12.75" customHeight="1">
      <c r="A226" s="18"/>
      <c r="B226" s="10"/>
      <c r="C226" s="10"/>
      <c r="D226" s="34"/>
      <c r="E226" s="35"/>
      <c r="F226" s="34"/>
      <c r="G226" s="35"/>
      <c r="H226" s="34"/>
      <c r="I226" s="35"/>
      <c r="J226" s="34"/>
      <c r="K226" s="35"/>
      <c r="L226" s="28"/>
      <c r="M226" s="43"/>
      <c r="N226" s="182" t="s">
        <v>176</v>
      </c>
      <c r="O226" s="182"/>
      <c r="P226" s="182"/>
      <c r="Q226" s="182"/>
    </row>
    <row r="227" spans="1:17" s="19" customFormat="1" ht="12.75" customHeight="1">
      <c r="A227" s="18"/>
      <c r="B227" s="10"/>
      <c r="C227" s="10"/>
      <c r="D227" s="34"/>
      <c r="E227" s="35"/>
      <c r="F227" s="34"/>
      <c r="G227" s="35"/>
      <c r="H227" s="34"/>
      <c r="I227" s="35"/>
      <c r="J227" s="34"/>
      <c r="K227" s="35"/>
      <c r="L227" s="28"/>
      <c r="M227" s="43"/>
      <c r="N227" s="182"/>
      <c r="O227" s="182"/>
      <c r="P227" s="182"/>
      <c r="Q227" s="182"/>
    </row>
    <row r="228" spans="1:17" s="19" customFormat="1" ht="12.75" customHeight="1">
      <c r="A228" s="18"/>
      <c r="B228" s="10"/>
      <c r="C228" s="10"/>
      <c r="D228" s="34"/>
      <c r="E228" s="35"/>
      <c r="F228" s="34"/>
      <c r="G228" s="35"/>
      <c r="H228" s="34"/>
      <c r="I228" s="35"/>
      <c r="J228" s="34"/>
      <c r="K228" s="35"/>
      <c r="L228" s="28"/>
      <c r="M228" s="43"/>
      <c r="N228" s="182"/>
      <c r="O228" s="182"/>
      <c r="P228" s="182"/>
      <c r="Q228" s="182"/>
    </row>
    <row r="229" spans="1:17" s="19" customFormat="1" ht="12.75" customHeight="1">
      <c r="A229" s="18"/>
      <c r="B229" s="10"/>
      <c r="C229" s="10"/>
      <c r="D229" s="34"/>
      <c r="E229" s="35"/>
      <c r="F229" s="34"/>
      <c r="G229" s="35"/>
      <c r="H229" s="34"/>
      <c r="I229" s="35"/>
      <c r="J229" s="34"/>
      <c r="K229" s="35"/>
      <c r="L229" s="28"/>
      <c r="M229" s="43"/>
      <c r="N229" s="182"/>
      <c r="O229" s="182"/>
      <c r="P229" s="182"/>
      <c r="Q229" s="182"/>
    </row>
    <row r="230" spans="1:17" s="19" customFormat="1" ht="12.75" customHeight="1">
      <c r="A230" s="18"/>
      <c r="B230" s="10"/>
      <c r="C230" s="10"/>
      <c r="D230" s="34"/>
      <c r="E230" s="35"/>
      <c r="F230" s="34"/>
      <c r="G230" s="35"/>
      <c r="H230" s="34"/>
      <c r="I230" s="35"/>
      <c r="J230" s="34"/>
      <c r="K230" s="35"/>
      <c r="L230" s="28"/>
      <c r="M230" s="43"/>
      <c r="N230" s="182"/>
      <c r="O230" s="182"/>
      <c r="P230" s="182"/>
      <c r="Q230" s="182"/>
    </row>
    <row r="231" spans="1:17" s="19" customFormat="1" ht="12.75" customHeight="1">
      <c r="A231" s="18"/>
      <c r="B231" s="10"/>
      <c r="C231" s="10"/>
      <c r="D231" s="34"/>
      <c r="E231" s="35"/>
      <c r="F231" s="34"/>
      <c r="G231" s="35"/>
      <c r="H231" s="34"/>
      <c r="I231" s="35"/>
      <c r="J231" s="34"/>
      <c r="K231" s="35"/>
      <c r="L231" s="28"/>
      <c r="M231" s="185"/>
      <c r="N231" s="182"/>
      <c r="O231" s="182"/>
      <c r="P231" s="182"/>
      <c r="Q231" s="182"/>
    </row>
    <row r="232" spans="1:17" s="19" customFormat="1" ht="12.75" customHeight="1">
      <c r="A232" s="18"/>
      <c r="B232" s="10"/>
      <c r="C232" s="10"/>
      <c r="D232" s="34"/>
      <c r="E232" s="35"/>
      <c r="F232" s="34"/>
      <c r="G232" s="35"/>
      <c r="H232" s="34"/>
      <c r="I232" s="35"/>
      <c r="J232" s="34"/>
      <c r="K232" s="35"/>
      <c r="L232" s="28"/>
      <c r="M232" s="185"/>
      <c r="N232" s="182"/>
      <c r="O232" s="182"/>
      <c r="P232" s="182"/>
      <c r="Q232" s="182"/>
    </row>
    <row r="233" spans="1:17" s="19" customFormat="1" ht="12.75" customHeight="1">
      <c r="A233" s="18"/>
      <c r="B233" s="10"/>
      <c r="C233" s="10"/>
      <c r="D233" s="34"/>
      <c r="E233" s="35"/>
      <c r="F233" s="34"/>
      <c r="G233" s="35"/>
      <c r="H233" s="34"/>
      <c r="I233" s="35"/>
      <c r="J233" s="34"/>
      <c r="K233" s="35"/>
      <c r="L233" s="28"/>
      <c r="M233" s="185"/>
      <c r="N233" s="182"/>
      <c r="O233" s="182"/>
      <c r="P233" s="182"/>
      <c r="Q233" s="182"/>
    </row>
    <row r="234" spans="1:17" s="19" customFormat="1" ht="12.75" customHeight="1">
      <c r="A234" s="18"/>
      <c r="B234" s="10"/>
      <c r="C234" s="10"/>
      <c r="D234" s="34"/>
      <c r="E234" s="35"/>
      <c r="F234" s="34"/>
      <c r="G234" s="35"/>
      <c r="H234" s="34"/>
      <c r="I234" s="35"/>
      <c r="J234" s="34"/>
      <c r="K234" s="35"/>
      <c r="L234" s="28"/>
      <c r="M234" s="185"/>
      <c r="N234" s="182"/>
      <c r="O234" s="182"/>
      <c r="P234" s="182"/>
      <c r="Q234" s="182"/>
    </row>
    <row r="235" spans="1:17" s="19" customFormat="1" ht="12.75" customHeight="1">
      <c r="A235" s="18"/>
      <c r="B235" s="10"/>
      <c r="C235" s="10"/>
      <c r="D235" s="34"/>
      <c r="E235" s="35"/>
      <c r="F235" s="34"/>
      <c r="G235" s="35"/>
      <c r="H235" s="34"/>
      <c r="I235" s="35"/>
      <c r="J235" s="34"/>
      <c r="K235" s="35"/>
      <c r="L235" s="28"/>
      <c r="M235" s="185"/>
      <c r="N235" s="182"/>
      <c r="O235" s="182"/>
      <c r="P235" s="182"/>
      <c r="Q235" s="182"/>
    </row>
    <row r="236" spans="1:17" s="19" customFormat="1" ht="12.75" customHeight="1">
      <c r="A236" s="18"/>
      <c r="B236" s="10"/>
      <c r="C236" s="10"/>
      <c r="D236" s="34"/>
      <c r="E236" s="35"/>
      <c r="F236" s="34"/>
      <c r="G236" s="35"/>
      <c r="H236" s="34"/>
      <c r="I236" s="35"/>
      <c r="J236" s="34"/>
      <c r="K236" s="35"/>
      <c r="L236" s="28"/>
      <c r="M236" s="185"/>
      <c r="N236" s="182"/>
      <c r="O236" s="182"/>
      <c r="P236" s="182"/>
      <c r="Q236" s="182"/>
    </row>
    <row r="237" spans="1:17" s="19" customFormat="1" ht="12.75" customHeight="1" thickBot="1">
      <c r="A237" s="18"/>
      <c r="B237" s="10"/>
      <c r="C237" s="10"/>
      <c r="D237" s="34"/>
      <c r="E237" s="35"/>
      <c r="F237" s="34"/>
      <c r="G237" s="35"/>
      <c r="H237" s="34"/>
      <c r="I237" s="35"/>
      <c r="J237" s="34"/>
      <c r="K237" s="35"/>
      <c r="L237" s="28"/>
      <c r="M237" s="185"/>
      <c r="N237" s="182"/>
      <c r="O237" s="182"/>
      <c r="P237" s="182"/>
      <c r="Q237" s="182"/>
    </row>
    <row r="238" spans="1:17" s="33" customFormat="1" ht="47.25" customHeight="1" thickBot="1">
      <c r="A238" s="18"/>
      <c r="B238" s="171" t="s">
        <v>205</v>
      </c>
      <c r="C238" s="172"/>
      <c r="D238" s="172"/>
      <c r="E238" s="172"/>
      <c r="F238" s="172"/>
      <c r="G238" s="172"/>
      <c r="H238" s="172"/>
      <c r="I238" s="172"/>
      <c r="J238" s="172"/>
      <c r="K238" s="172"/>
      <c r="L238" s="173"/>
      <c r="M238" s="44"/>
      <c r="N238" s="49"/>
      <c r="O238" s="6"/>
      <c r="P238" s="6"/>
      <c r="Q238" s="6"/>
    </row>
    <row r="239" spans="1:17" ht="26.25" thickBot="1">
      <c r="A239" s="29"/>
      <c r="B239" s="174" t="s">
        <v>5</v>
      </c>
      <c r="C239" s="3"/>
      <c r="D239" s="176" t="s">
        <v>8</v>
      </c>
      <c r="E239" s="177"/>
      <c r="F239" s="176" t="s">
        <v>9</v>
      </c>
      <c r="G239" s="177"/>
      <c r="H239" s="176" t="s">
        <v>22</v>
      </c>
      <c r="I239" s="177"/>
      <c r="J239" s="176" t="s">
        <v>10</v>
      </c>
      <c r="K239" s="177"/>
      <c r="L239" s="60" t="s">
        <v>33</v>
      </c>
    </row>
    <row r="240" spans="1:17" ht="13.5" thickBot="1">
      <c r="B240" s="175"/>
      <c r="C240" s="20"/>
      <c r="D240" s="21" t="s">
        <v>7</v>
      </c>
      <c r="E240" s="22" t="s">
        <v>13</v>
      </c>
      <c r="F240" s="21" t="s">
        <v>7</v>
      </c>
      <c r="G240" s="22" t="s">
        <v>13</v>
      </c>
      <c r="H240" s="21" t="s">
        <v>7</v>
      </c>
      <c r="I240" s="22" t="s">
        <v>13</v>
      </c>
      <c r="J240" s="21" t="s">
        <v>7</v>
      </c>
      <c r="K240" s="22" t="s">
        <v>13</v>
      </c>
      <c r="L240" s="62" t="s">
        <v>200</v>
      </c>
      <c r="N240" s="52"/>
      <c r="O240" s="14"/>
      <c r="P240" s="14"/>
      <c r="Q240" s="14"/>
    </row>
    <row r="241" spans="1:17">
      <c r="A241" s="11">
        <v>1</v>
      </c>
      <c r="B241" s="55" t="s">
        <v>15</v>
      </c>
      <c r="C241" s="6"/>
      <c r="D241" s="67">
        <v>105919.29369007822</v>
      </c>
      <c r="E241" s="65">
        <v>11.133878079800825</v>
      </c>
      <c r="F241" s="67">
        <v>286367.87948007812</v>
      </c>
      <c r="G241" s="65">
        <v>22.918704897059175</v>
      </c>
      <c r="H241" s="67">
        <v>103306.29369007822</v>
      </c>
      <c r="I241" s="65">
        <v>8.9071024638406602</v>
      </c>
      <c r="J241" s="67">
        <v>27197.817702213477</v>
      </c>
      <c r="K241" s="65">
        <v>1.3049989629866476</v>
      </c>
      <c r="L241" s="68">
        <v>3900</v>
      </c>
      <c r="N241" s="52"/>
      <c r="O241" s="14"/>
      <c r="P241" s="14"/>
      <c r="Q241" s="14"/>
    </row>
    <row r="242" spans="1:17">
      <c r="A242" s="11">
        <v>2</v>
      </c>
      <c r="B242" s="55" t="s">
        <v>16</v>
      </c>
      <c r="C242" s="6"/>
      <c r="D242" s="67">
        <v>34453.950965832453</v>
      </c>
      <c r="E242" s="65">
        <v>4.2626847505523155</v>
      </c>
      <c r="F242" s="67">
        <v>110770.87206262366</v>
      </c>
      <c r="G242" s="65">
        <v>9.3917327320169441</v>
      </c>
      <c r="H242" s="67">
        <v>31813.950965832453</v>
      </c>
      <c r="I242" s="65">
        <v>3.4101478004418526</v>
      </c>
      <c r="J242" s="67">
        <v>2374.1888254715741</v>
      </c>
      <c r="K242" s="65">
        <v>1.0556801611054081</v>
      </c>
      <c r="L242" s="68">
        <v>4800</v>
      </c>
      <c r="N242" s="52"/>
      <c r="O242" s="14"/>
      <c r="P242" s="14"/>
      <c r="Q242" s="14"/>
    </row>
    <row r="243" spans="1:17">
      <c r="A243" s="11">
        <v>3</v>
      </c>
      <c r="B243" s="55" t="s">
        <v>0</v>
      </c>
      <c r="C243" s="6"/>
      <c r="D243" s="67">
        <v>722475.96217991796</v>
      </c>
      <c r="E243" s="65">
        <v>35.734421258649903</v>
      </c>
      <c r="F243" s="67">
        <v>2197401.7421813458</v>
      </c>
      <c r="G243" s="65">
        <v>85.51545162235945</v>
      </c>
      <c r="H243" s="67">
        <v>717275.96217991796</v>
      </c>
      <c r="I243" s="65">
        <v>28.58753700691992</v>
      </c>
      <c r="J243" s="67">
        <v>273804.61209377623</v>
      </c>
      <c r="K243" s="65">
        <v>1.5832190016356413</v>
      </c>
      <c r="L243" s="68">
        <v>6500</v>
      </c>
      <c r="N243" s="52"/>
      <c r="O243" s="14"/>
      <c r="P243" s="14"/>
      <c r="Q243" s="14"/>
    </row>
    <row r="244" spans="1:17" s="19" customFormat="1" ht="13.5" thickBot="1">
      <c r="A244" s="11">
        <v>4</v>
      </c>
      <c r="B244" s="55" t="s">
        <v>11</v>
      </c>
      <c r="C244" s="6"/>
      <c r="D244" s="67">
        <v>-633000</v>
      </c>
      <c r="E244" s="65">
        <v>0</v>
      </c>
      <c r="F244" s="67">
        <v>0</v>
      </c>
      <c r="G244" s="65" t="s">
        <v>12</v>
      </c>
      <c r="H244" s="67">
        <v>-633000</v>
      </c>
      <c r="I244" s="65">
        <v>0</v>
      </c>
      <c r="J244" s="67">
        <v>-633000</v>
      </c>
      <c r="K244" s="65">
        <v>0</v>
      </c>
      <c r="L244" s="68">
        <v>0</v>
      </c>
      <c r="M244" s="43"/>
      <c r="N244" s="52"/>
      <c r="O244" s="14"/>
      <c r="P244" s="14"/>
      <c r="Q244" s="14"/>
    </row>
    <row r="245" spans="1:17" s="19" customFormat="1" ht="12.75" customHeight="1" thickBot="1">
      <c r="A245" s="11">
        <v>5</v>
      </c>
      <c r="B245" s="94" t="s">
        <v>6</v>
      </c>
      <c r="C245" s="116"/>
      <c r="D245" s="91">
        <v>229849.20683582861</v>
      </c>
      <c r="E245" s="125">
        <v>1.3406122102686802</v>
      </c>
      <c r="F245" s="91">
        <v>2594540.4937240477</v>
      </c>
      <c r="G245" s="125">
        <v>50.642026092491108</v>
      </c>
      <c r="H245" s="91">
        <v>219396.20683582861</v>
      </c>
      <c r="I245" s="125">
        <v>1.3201625748226287</v>
      </c>
      <c r="J245" s="91">
        <v>-329623.38137853873</v>
      </c>
      <c r="K245" s="125">
        <v>0.73294377607403893</v>
      </c>
      <c r="L245" s="81">
        <v>15200</v>
      </c>
      <c r="M245" s="43"/>
      <c r="N245" s="126" t="s">
        <v>43</v>
      </c>
      <c r="O245" s="14"/>
      <c r="P245" s="14"/>
      <c r="Q245" s="14"/>
    </row>
    <row r="246" spans="1:17" s="19" customFormat="1" ht="12.75" customHeight="1">
      <c r="A246" s="18"/>
      <c r="B246" s="170" t="s">
        <v>178</v>
      </c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43"/>
      <c r="N246" s="52"/>
      <c r="O246" s="182" t="s">
        <v>196</v>
      </c>
      <c r="P246" s="182" t="s">
        <v>195</v>
      </c>
      <c r="Q246" s="66"/>
    </row>
    <row r="247" spans="1:17" s="19" customFormat="1" ht="12.75" customHeight="1">
      <c r="A247" s="18"/>
      <c r="M247" s="43"/>
      <c r="N247" s="52"/>
      <c r="O247" s="182"/>
      <c r="P247" s="182"/>
      <c r="Q247" s="66"/>
    </row>
    <row r="248" spans="1:17" s="19" customFormat="1" ht="12.75" customHeight="1">
      <c r="A248" s="18"/>
      <c r="B248" s="10"/>
      <c r="C248" s="10"/>
      <c r="D248" s="34"/>
      <c r="E248" s="35"/>
      <c r="F248" s="34"/>
      <c r="G248" s="38"/>
      <c r="H248" s="34"/>
      <c r="I248" s="35"/>
      <c r="J248" s="34"/>
      <c r="K248" s="35"/>
      <c r="L248" s="28"/>
      <c r="M248" s="43"/>
      <c r="N248" s="52"/>
      <c r="O248" s="182"/>
      <c r="P248" s="182"/>
      <c r="Q248" s="66"/>
    </row>
    <row r="249" spans="1:17" s="19" customFormat="1" ht="12.75" customHeight="1">
      <c r="A249" s="18"/>
      <c r="B249" s="10"/>
      <c r="C249" s="10"/>
      <c r="D249" s="34"/>
      <c r="E249" s="35"/>
      <c r="F249" s="34"/>
      <c r="G249" s="38"/>
      <c r="H249" s="34"/>
      <c r="I249" s="35"/>
      <c r="J249" s="34"/>
      <c r="K249" s="35"/>
      <c r="L249" s="28"/>
      <c r="M249" s="43"/>
      <c r="N249" s="52"/>
      <c r="O249" s="182"/>
      <c r="P249" s="182"/>
      <c r="Q249" s="66"/>
    </row>
    <row r="250" spans="1:17" s="19" customFormat="1" ht="12.75" customHeight="1">
      <c r="A250" s="18"/>
      <c r="B250" s="10"/>
      <c r="C250" s="10"/>
      <c r="D250" s="34"/>
      <c r="E250" s="35"/>
      <c r="F250" s="34"/>
      <c r="G250" s="38"/>
      <c r="H250" s="34"/>
      <c r="I250" s="35"/>
      <c r="J250" s="34"/>
      <c r="K250" s="35"/>
      <c r="L250" s="28"/>
      <c r="M250" s="43"/>
      <c r="N250" s="52"/>
      <c r="O250" s="182"/>
      <c r="P250" s="182"/>
      <c r="Q250" s="66"/>
    </row>
    <row r="251" spans="1:17" s="19" customFormat="1" ht="12.75" customHeight="1">
      <c r="A251" s="18"/>
      <c r="B251" s="10"/>
      <c r="C251" s="10"/>
      <c r="D251" s="34"/>
      <c r="E251" s="35"/>
      <c r="F251" s="34"/>
      <c r="G251" s="38"/>
      <c r="H251" s="34"/>
      <c r="I251" s="35"/>
      <c r="J251" s="34"/>
      <c r="K251" s="35"/>
      <c r="L251" s="28"/>
      <c r="M251" s="43"/>
      <c r="N251" s="52"/>
      <c r="O251" s="182"/>
      <c r="P251" s="182"/>
      <c r="Q251" s="66"/>
    </row>
    <row r="252" spans="1:17" s="19" customFormat="1" ht="12.75" customHeight="1">
      <c r="A252" s="18"/>
      <c r="B252" s="10"/>
      <c r="C252" s="10"/>
      <c r="D252" s="34"/>
      <c r="E252" s="35"/>
      <c r="F252" s="34"/>
      <c r="G252" s="38"/>
      <c r="H252" s="34"/>
      <c r="I252" s="35"/>
      <c r="J252" s="34"/>
      <c r="K252" s="35"/>
      <c r="L252" s="28"/>
      <c r="M252" s="43"/>
      <c r="N252" s="52"/>
      <c r="O252" s="182"/>
      <c r="P252" s="182"/>
      <c r="Q252" s="182" t="s">
        <v>197</v>
      </c>
    </row>
    <row r="253" spans="1:17" s="19" customFormat="1" ht="12.75" customHeight="1">
      <c r="A253" s="18"/>
      <c r="B253" s="10"/>
      <c r="C253" s="10"/>
      <c r="D253" s="34"/>
      <c r="E253" s="35"/>
      <c r="F253" s="34"/>
      <c r="G253" s="38"/>
      <c r="H253" s="34"/>
      <c r="I253" s="35"/>
      <c r="J253" s="34"/>
      <c r="K253" s="35"/>
      <c r="L253" s="28"/>
      <c r="M253" s="43"/>
      <c r="N253" s="52"/>
      <c r="O253" s="182"/>
      <c r="P253" s="182"/>
      <c r="Q253" s="182"/>
    </row>
    <row r="254" spans="1:17" s="19" customFormat="1" ht="12.75" customHeight="1">
      <c r="A254" s="18"/>
      <c r="B254" s="10"/>
      <c r="C254" s="10"/>
      <c r="D254" s="34"/>
      <c r="E254" s="35"/>
      <c r="F254" s="34"/>
      <c r="G254" s="38"/>
      <c r="H254" s="34"/>
      <c r="I254" s="35"/>
      <c r="J254" s="34"/>
      <c r="K254" s="35"/>
      <c r="L254" s="28"/>
      <c r="M254" s="43"/>
      <c r="N254" s="52"/>
      <c r="O254" s="182"/>
      <c r="P254" s="182"/>
      <c r="Q254" s="182"/>
    </row>
    <row r="255" spans="1:17" s="19" customFormat="1" ht="12.75" customHeight="1">
      <c r="A255" s="18"/>
      <c r="M255" s="43"/>
      <c r="N255" s="52"/>
      <c r="O255" s="182"/>
      <c r="P255" s="182"/>
      <c r="Q255" s="182"/>
    </row>
    <row r="256" spans="1:17" s="19" customFormat="1" ht="12.75" customHeight="1">
      <c r="A256" s="18"/>
      <c r="B256" s="10"/>
      <c r="C256" s="10"/>
      <c r="D256" s="34"/>
      <c r="E256" s="35"/>
      <c r="F256" s="34"/>
      <c r="G256" s="38"/>
      <c r="H256" s="34"/>
      <c r="I256" s="35"/>
      <c r="J256" s="34"/>
      <c r="K256" s="35"/>
      <c r="L256" s="28"/>
      <c r="M256" s="43"/>
      <c r="N256" s="52"/>
      <c r="O256" s="182"/>
      <c r="P256" s="182"/>
      <c r="Q256" s="182"/>
    </row>
    <row r="257" spans="1:17" s="19" customFormat="1" ht="12.75" customHeight="1">
      <c r="A257" s="18"/>
      <c r="B257" s="10"/>
      <c r="C257" s="10"/>
      <c r="D257" s="34"/>
      <c r="E257" s="35"/>
      <c r="F257" s="34"/>
      <c r="G257" s="38"/>
      <c r="H257" s="34"/>
      <c r="I257" s="35"/>
      <c r="J257" s="34"/>
      <c r="K257" s="35"/>
      <c r="L257" s="28"/>
      <c r="M257" s="43"/>
      <c r="N257" s="52"/>
      <c r="O257" s="182"/>
      <c r="P257" s="182"/>
      <c r="Q257" s="182"/>
    </row>
    <row r="258" spans="1:17" s="19" customFormat="1" ht="12.75" customHeight="1">
      <c r="A258" s="18"/>
      <c r="B258" s="10"/>
      <c r="C258" s="10"/>
      <c r="D258" s="34"/>
      <c r="E258" s="35"/>
      <c r="F258" s="34"/>
      <c r="G258" s="38"/>
      <c r="H258" s="34"/>
      <c r="I258" s="35"/>
      <c r="J258" s="34"/>
      <c r="K258" s="35"/>
      <c r="L258" s="28"/>
      <c r="M258" s="43"/>
      <c r="N258" s="52"/>
      <c r="O258" s="182"/>
      <c r="P258" s="182"/>
      <c r="Q258" s="182"/>
    </row>
    <row r="259" spans="1:17" s="19" customFormat="1" ht="12.75" customHeight="1">
      <c r="A259" s="18"/>
      <c r="B259" s="10"/>
      <c r="C259" s="10"/>
      <c r="D259" s="34"/>
      <c r="E259" s="35"/>
      <c r="F259" s="34"/>
      <c r="G259" s="38"/>
      <c r="H259" s="34"/>
      <c r="I259" s="35"/>
      <c r="J259" s="34"/>
      <c r="K259" s="35"/>
      <c r="L259" s="28"/>
      <c r="M259" s="43"/>
      <c r="N259" s="52"/>
      <c r="O259" s="182"/>
      <c r="P259" s="182"/>
      <c r="Q259" s="182"/>
    </row>
    <row r="260" spans="1:17" s="19" customFormat="1" ht="12.75" customHeight="1">
      <c r="A260" s="18"/>
      <c r="B260" s="10"/>
      <c r="C260" s="10"/>
      <c r="D260" s="34"/>
      <c r="E260" s="35"/>
      <c r="F260" s="34"/>
      <c r="G260" s="38"/>
      <c r="H260" s="34"/>
      <c r="I260" s="35"/>
      <c r="J260" s="34"/>
      <c r="K260" s="35"/>
      <c r="L260" s="28"/>
      <c r="M260" s="43"/>
      <c r="N260" s="52"/>
      <c r="O260" s="182"/>
      <c r="P260" s="182"/>
      <c r="Q260" s="182"/>
    </row>
    <row r="261" spans="1:17" s="19" customFormat="1" ht="12.75" customHeight="1">
      <c r="A261" s="18"/>
      <c r="B261" s="10"/>
      <c r="C261" s="10"/>
      <c r="D261" s="34"/>
      <c r="E261" s="35"/>
      <c r="F261" s="34"/>
      <c r="G261" s="38"/>
      <c r="H261" s="34"/>
      <c r="I261" s="35"/>
      <c r="J261" s="34"/>
      <c r="K261" s="35"/>
      <c r="L261" s="28"/>
      <c r="M261" s="43"/>
      <c r="N261" s="52"/>
      <c r="O261" s="182"/>
      <c r="P261" s="182"/>
      <c r="Q261" s="182"/>
    </row>
    <row r="262" spans="1:17" s="19" customFormat="1" ht="12.75" customHeight="1">
      <c r="A262" s="18"/>
      <c r="B262" s="10"/>
      <c r="C262" s="10"/>
      <c r="D262" s="34"/>
      <c r="E262" s="35"/>
      <c r="F262" s="34"/>
      <c r="G262" s="38"/>
      <c r="H262" s="34"/>
      <c r="I262" s="35"/>
      <c r="J262" s="34"/>
      <c r="K262" s="35"/>
      <c r="L262" s="28"/>
      <c r="M262" s="43"/>
      <c r="N262" s="182" t="s">
        <v>177</v>
      </c>
      <c r="O262" s="182"/>
      <c r="P262" s="182"/>
      <c r="Q262" s="182"/>
    </row>
    <row r="263" spans="1:17" s="19" customFormat="1" ht="12.75" customHeight="1">
      <c r="A263" s="18"/>
      <c r="B263" s="10"/>
      <c r="C263" s="10"/>
      <c r="D263" s="34"/>
      <c r="E263" s="35"/>
      <c r="F263" s="34"/>
      <c r="G263" s="38"/>
      <c r="H263" s="34"/>
      <c r="I263" s="35"/>
      <c r="J263" s="34"/>
      <c r="K263" s="35"/>
      <c r="L263" s="28"/>
      <c r="M263" s="43"/>
      <c r="N263" s="182"/>
      <c r="O263" s="182"/>
      <c r="P263" s="182"/>
      <c r="Q263" s="182"/>
    </row>
    <row r="264" spans="1:17" s="19" customFormat="1" ht="12.75" customHeight="1">
      <c r="A264" s="18"/>
      <c r="B264" s="10"/>
      <c r="C264" s="10"/>
      <c r="D264" s="34"/>
      <c r="E264" s="35"/>
      <c r="F264" s="34"/>
      <c r="G264" s="38"/>
      <c r="H264" s="34"/>
      <c r="I264" s="35"/>
      <c r="J264" s="34"/>
      <c r="K264" s="35"/>
      <c r="L264" s="28"/>
      <c r="M264" s="43"/>
      <c r="N264" s="182"/>
      <c r="O264" s="182"/>
      <c r="P264" s="182"/>
      <c r="Q264" s="182"/>
    </row>
    <row r="265" spans="1:17" s="19" customFormat="1" ht="12.75" customHeight="1">
      <c r="A265" s="18"/>
      <c r="B265" s="10"/>
      <c r="C265" s="10"/>
      <c r="D265" s="34"/>
      <c r="E265" s="35"/>
      <c r="F265" s="34"/>
      <c r="G265" s="38"/>
      <c r="H265" s="34"/>
      <c r="I265" s="35"/>
      <c r="J265" s="34"/>
      <c r="K265" s="35"/>
      <c r="L265" s="28"/>
      <c r="M265" s="43"/>
      <c r="N265" s="182"/>
      <c r="O265" s="182"/>
      <c r="P265" s="182"/>
      <c r="Q265" s="182"/>
    </row>
    <row r="266" spans="1:17" s="19" customFormat="1" ht="12.75" customHeight="1">
      <c r="A266" s="18"/>
      <c r="B266" s="10"/>
      <c r="C266" s="10"/>
      <c r="D266" s="34"/>
      <c r="E266" s="35"/>
      <c r="F266" s="34"/>
      <c r="G266" s="38"/>
      <c r="H266" s="34"/>
      <c r="I266" s="35"/>
      <c r="J266" s="34"/>
      <c r="K266" s="35"/>
      <c r="L266" s="28"/>
      <c r="M266" s="43"/>
      <c r="N266" s="182"/>
      <c r="O266" s="182"/>
      <c r="P266" s="182"/>
      <c r="Q266" s="182"/>
    </row>
    <row r="267" spans="1:17" s="19" customFormat="1" ht="12.75" customHeight="1">
      <c r="A267" s="18"/>
      <c r="B267" s="10"/>
      <c r="C267" s="10"/>
      <c r="D267" s="34"/>
      <c r="E267" s="35"/>
      <c r="F267" s="34"/>
      <c r="G267" s="38"/>
      <c r="H267" s="34"/>
      <c r="I267" s="35"/>
      <c r="J267" s="34"/>
      <c r="K267" s="35"/>
      <c r="L267" s="28"/>
      <c r="M267" s="185"/>
      <c r="N267" s="182"/>
      <c r="O267" s="182"/>
      <c r="P267" s="182"/>
      <c r="Q267" s="182"/>
    </row>
    <row r="268" spans="1:17" s="19" customFormat="1" ht="12.75" customHeight="1">
      <c r="A268" s="18"/>
      <c r="B268" s="10"/>
      <c r="C268" s="10"/>
      <c r="D268" s="34"/>
      <c r="E268" s="35"/>
      <c r="F268" s="34"/>
      <c r="G268" s="38"/>
      <c r="H268" s="34"/>
      <c r="I268" s="35"/>
      <c r="J268" s="34"/>
      <c r="K268" s="35"/>
      <c r="L268" s="28"/>
      <c r="M268" s="185"/>
      <c r="N268" s="182"/>
      <c r="O268" s="182"/>
      <c r="P268" s="182"/>
      <c r="Q268" s="182"/>
    </row>
    <row r="269" spans="1:17" s="19" customFormat="1" ht="12.75" customHeight="1">
      <c r="A269" s="18"/>
      <c r="B269" s="10"/>
      <c r="C269" s="10"/>
      <c r="D269" s="34"/>
      <c r="E269" s="35"/>
      <c r="F269" s="34"/>
      <c r="G269" s="38"/>
      <c r="H269" s="34"/>
      <c r="I269" s="35"/>
      <c r="J269" s="34"/>
      <c r="K269" s="35"/>
      <c r="L269" s="28"/>
      <c r="M269" s="185"/>
      <c r="N269" s="182"/>
      <c r="O269" s="182"/>
      <c r="P269" s="182"/>
      <c r="Q269" s="182"/>
    </row>
    <row r="270" spans="1:17" s="19" customFormat="1" ht="12.75" customHeight="1">
      <c r="A270" s="18"/>
      <c r="B270" s="10"/>
      <c r="C270" s="10"/>
      <c r="D270" s="34"/>
      <c r="E270" s="35"/>
      <c r="F270" s="34"/>
      <c r="G270" s="38"/>
      <c r="H270" s="34"/>
      <c r="I270" s="35"/>
      <c r="J270" s="34"/>
      <c r="K270" s="35"/>
      <c r="L270" s="28"/>
      <c r="M270" s="185"/>
      <c r="N270" s="182"/>
      <c r="O270" s="182"/>
      <c r="P270" s="182"/>
      <c r="Q270" s="182"/>
    </row>
    <row r="271" spans="1:17" s="19" customFormat="1" ht="12.75" customHeight="1">
      <c r="A271" s="18"/>
      <c r="B271" s="10"/>
      <c r="C271" s="10"/>
      <c r="D271" s="34"/>
      <c r="E271" s="35"/>
      <c r="F271" s="34"/>
      <c r="G271" s="38"/>
      <c r="H271" s="34"/>
      <c r="I271" s="35"/>
      <c r="J271" s="34"/>
      <c r="K271" s="35"/>
      <c r="L271" s="28"/>
      <c r="M271" s="185"/>
      <c r="N271" s="182"/>
      <c r="O271" s="182"/>
      <c r="P271" s="182"/>
      <c r="Q271" s="182"/>
    </row>
    <row r="272" spans="1:17" s="19" customFormat="1" ht="12.75" customHeight="1">
      <c r="A272" s="18"/>
      <c r="B272" s="10"/>
      <c r="C272" s="10"/>
      <c r="D272" s="34"/>
      <c r="E272" s="35"/>
      <c r="F272" s="34"/>
      <c r="G272" s="38"/>
      <c r="H272" s="34"/>
      <c r="I272" s="35"/>
      <c r="J272" s="34"/>
      <c r="K272" s="35"/>
      <c r="L272" s="28"/>
      <c r="M272" s="185"/>
      <c r="N272" s="182"/>
      <c r="O272" s="182"/>
      <c r="P272" s="182"/>
      <c r="Q272" s="182"/>
    </row>
    <row r="273" spans="1:17" s="19" customFormat="1" ht="12.75" customHeight="1" thickBot="1">
      <c r="A273" s="18"/>
      <c r="B273" s="10"/>
      <c r="C273" s="10"/>
      <c r="D273" s="34"/>
      <c r="E273" s="35"/>
      <c r="F273" s="34"/>
      <c r="G273" s="38"/>
      <c r="H273" s="34"/>
      <c r="I273" s="35"/>
      <c r="J273" s="34"/>
      <c r="K273" s="35"/>
      <c r="L273" s="28"/>
      <c r="M273" s="185"/>
      <c r="N273" s="182"/>
      <c r="O273" s="182"/>
      <c r="P273" s="182"/>
      <c r="Q273" s="182"/>
    </row>
    <row r="274" spans="1:17" s="33" customFormat="1" ht="47.25" customHeight="1" thickBot="1">
      <c r="A274" s="18"/>
      <c r="B274" s="171" t="s">
        <v>206</v>
      </c>
      <c r="C274" s="172"/>
      <c r="D274" s="172"/>
      <c r="E274" s="172"/>
      <c r="F274" s="172"/>
      <c r="G274" s="172"/>
      <c r="H274" s="172"/>
      <c r="I274" s="172"/>
      <c r="J274" s="172"/>
      <c r="K274" s="172"/>
      <c r="L274" s="173"/>
      <c r="M274" s="44"/>
      <c r="N274" s="52"/>
      <c r="O274" s="46"/>
      <c r="P274" s="46"/>
      <c r="Q274" s="46"/>
    </row>
    <row r="275" spans="1:17" ht="26.25" thickBot="1">
      <c r="A275" s="29"/>
      <c r="B275" s="174" t="s">
        <v>5</v>
      </c>
      <c r="C275" s="99"/>
      <c r="D275" s="176" t="s">
        <v>8</v>
      </c>
      <c r="E275" s="177"/>
      <c r="F275" s="179" t="s">
        <v>34</v>
      </c>
      <c r="G275" s="180"/>
      <c r="H275" s="176" t="s">
        <v>22</v>
      </c>
      <c r="I275" s="177"/>
      <c r="J275" s="176" t="s">
        <v>10</v>
      </c>
      <c r="K275" s="177"/>
      <c r="L275" s="60" t="s">
        <v>33</v>
      </c>
      <c r="N275" s="52"/>
      <c r="O275" s="46"/>
      <c r="P275" s="46"/>
      <c r="Q275" s="46"/>
    </row>
    <row r="276" spans="1:17" ht="13.5" thickBot="1">
      <c r="B276" s="181"/>
      <c r="C276" s="101"/>
      <c r="D276" s="21" t="s">
        <v>7</v>
      </c>
      <c r="E276" s="22" t="s">
        <v>13</v>
      </c>
      <c r="F276" s="21" t="s">
        <v>7</v>
      </c>
      <c r="G276" s="22" t="s">
        <v>13</v>
      </c>
      <c r="H276" s="21" t="s">
        <v>7</v>
      </c>
      <c r="I276" s="22" t="s">
        <v>13</v>
      </c>
      <c r="J276" s="21" t="s">
        <v>7</v>
      </c>
      <c r="K276" s="22" t="s">
        <v>13</v>
      </c>
      <c r="L276" s="62" t="s">
        <v>200</v>
      </c>
      <c r="M276" s="43"/>
      <c r="N276" s="52"/>
      <c r="O276" s="46"/>
      <c r="P276" s="46"/>
      <c r="Q276" s="46"/>
    </row>
    <row r="277" spans="1:17">
      <c r="A277" s="11">
        <v>1</v>
      </c>
      <c r="B277" s="98" t="s">
        <v>21</v>
      </c>
      <c r="C277" s="92"/>
      <c r="D277" s="25">
        <v>556319.35690248548</v>
      </c>
      <c r="E277" s="78" t="s">
        <v>12</v>
      </c>
      <c r="F277" s="25">
        <v>983479.08613687498</v>
      </c>
      <c r="G277" s="78" t="s">
        <v>12</v>
      </c>
      <c r="H277" s="25">
        <v>556319.35690248548</v>
      </c>
      <c r="I277" s="78" t="s">
        <v>12</v>
      </c>
      <c r="J277" s="25">
        <v>229593.23040868517</v>
      </c>
      <c r="K277" s="78">
        <v>1.7027085126999837</v>
      </c>
      <c r="L277" s="13">
        <v>600</v>
      </c>
      <c r="M277" s="43"/>
      <c r="N277" s="52"/>
      <c r="O277" s="46"/>
      <c r="P277" s="46"/>
      <c r="Q277" s="46"/>
    </row>
    <row r="278" spans="1:17">
      <c r="A278" s="11">
        <v>2</v>
      </c>
      <c r="B278" s="98" t="s">
        <v>171</v>
      </c>
      <c r="C278" s="92"/>
      <c r="D278" s="25">
        <v>178847.74276099421</v>
      </c>
      <c r="E278" s="78">
        <v>5.0944996053341169</v>
      </c>
      <c r="F278" s="25">
        <v>527139.54306843749</v>
      </c>
      <c r="G278" s="78">
        <v>10.654570385868819</v>
      </c>
      <c r="H278" s="25">
        <v>132527.74276099421</v>
      </c>
      <c r="I278" s="78">
        <v>2.472530475122158</v>
      </c>
      <c r="J278" s="25">
        <v>1837.2921634740778</v>
      </c>
      <c r="K278" s="78">
        <v>1.0083252001094729</v>
      </c>
      <c r="L278" s="93">
        <v>300</v>
      </c>
      <c r="M278" s="43"/>
      <c r="N278" s="52"/>
      <c r="O278" s="46"/>
      <c r="P278" s="46"/>
      <c r="Q278" s="46"/>
    </row>
    <row r="279" spans="1:17">
      <c r="A279" s="11">
        <v>3</v>
      </c>
      <c r="B279" s="98" t="s">
        <v>169</v>
      </c>
      <c r="C279" s="92"/>
      <c r="D279" s="25">
        <v>8435.1828507329465</v>
      </c>
      <c r="E279" s="78">
        <v>2.3179973204270228</v>
      </c>
      <c r="F279" s="25">
        <v>9017.4453045213886</v>
      </c>
      <c r="G279" s="78">
        <v>2.1271806630651735</v>
      </c>
      <c r="H279" s="25">
        <v>7835.1828507329465</v>
      </c>
      <c r="I279" s="78">
        <v>2.1193118358189924</v>
      </c>
      <c r="J279" s="25">
        <v>-877.51385576839675</v>
      </c>
      <c r="K279" s="78">
        <v>0.94415256195931574</v>
      </c>
      <c r="L279" s="93">
        <v>20</v>
      </c>
      <c r="M279" s="43"/>
      <c r="N279" s="52"/>
      <c r="O279" s="46"/>
      <c r="P279" s="46"/>
      <c r="Q279" s="46"/>
    </row>
    <row r="280" spans="1:17">
      <c r="A280" s="11">
        <v>4</v>
      </c>
      <c r="B280" s="98" t="s">
        <v>170</v>
      </c>
      <c r="C280" s="92"/>
      <c r="D280" s="25">
        <v>-568.96342985341107</v>
      </c>
      <c r="E280" s="78">
        <v>0.83909405264326609</v>
      </c>
      <c r="F280" s="25">
        <v>-816.51093909572228</v>
      </c>
      <c r="G280" s="78">
        <v>0.81526901830413523</v>
      </c>
      <c r="H280" s="25">
        <v>1367.0365701465889</v>
      </c>
      <c r="I280" s="78">
        <v>1.8543978563416181</v>
      </c>
      <c r="J280" s="25">
        <v>-375.50277115367953</v>
      </c>
      <c r="K280" s="78">
        <v>0.88765943110557177</v>
      </c>
      <c r="L280" s="93">
        <v>4</v>
      </c>
      <c r="M280" s="43"/>
      <c r="N280" s="52"/>
      <c r="O280" s="46"/>
      <c r="P280" s="46"/>
      <c r="Q280" s="46"/>
    </row>
    <row r="281" spans="1:17">
      <c r="A281" s="11">
        <v>5</v>
      </c>
      <c r="B281" s="98" t="s">
        <v>90</v>
      </c>
      <c r="C281" s="92"/>
      <c r="D281" s="25">
        <v>10305.209900072441</v>
      </c>
      <c r="E281" s="78">
        <v>1.156557029352097</v>
      </c>
      <c r="F281" s="25">
        <v>129720.72148868101</v>
      </c>
      <c r="G281" s="78">
        <v>2.5765765859100753</v>
      </c>
      <c r="H281" s="25">
        <v>8369.2099000724411</v>
      </c>
      <c r="I281" s="78">
        <v>1.1235125427991801</v>
      </c>
      <c r="J281" s="25">
        <v>-29965.890767728779</v>
      </c>
      <c r="K281" s="78">
        <v>0.71755631900895944</v>
      </c>
      <c r="L281" s="93">
        <v>220</v>
      </c>
      <c r="M281" s="43"/>
      <c r="N281" s="52"/>
      <c r="O281" s="46"/>
      <c r="P281" s="46"/>
      <c r="Q281" s="46"/>
    </row>
    <row r="282" spans="1:17">
      <c r="A282" s="11">
        <v>6</v>
      </c>
      <c r="B282" s="98" t="s">
        <v>109</v>
      </c>
      <c r="C282" s="92"/>
      <c r="D282" s="25">
        <v>-1430.6168572801835</v>
      </c>
      <c r="E282" s="78">
        <v>0.87684083528924039</v>
      </c>
      <c r="F282" s="25">
        <v>14018.072514780652</v>
      </c>
      <c r="G282" s="78">
        <v>1.9654319913760778</v>
      </c>
      <c r="H282" s="25">
        <v>945.38314271981653</v>
      </c>
      <c r="I282" s="78">
        <v>1.1023141929350451</v>
      </c>
      <c r="J282" s="25">
        <v>-4183.4982502278599</v>
      </c>
      <c r="K282" s="78">
        <v>0.70885010907800083</v>
      </c>
      <c r="L282" s="93">
        <v>120</v>
      </c>
      <c r="M282" s="43"/>
      <c r="N282" s="52"/>
      <c r="O282" s="46"/>
      <c r="P282" s="46"/>
      <c r="Q282" s="46"/>
    </row>
    <row r="283" spans="1:17" s="119" customFormat="1">
      <c r="A283" s="11">
        <v>7</v>
      </c>
      <c r="B283" s="98" t="s">
        <v>91</v>
      </c>
      <c r="C283" s="92"/>
      <c r="D283" s="25">
        <v>3456.5596418396817</v>
      </c>
      <c r="E283" s="78">
        <v>1.2012398256343433</v>
      </c>
      <c r="F283" s="25">
        <v>27846.366755815794</v>
      </c>
      <c r="G283" s="78">
        <v>2.2969654387349929</v>
      </c>
      <c r="H283" s="25">
        <v>10408.879641839681</v>
      </c>
      <c r="I283" s="78">
        <v>2.0180829070656965</v>
      </c>
      <c r="J283" s="25">
        <v>19.128859258686134</v>
      </c>
      <c r="K283" s="78">
        <v>1.0009279659708921</v>
      </c>
      <c r="L283" s="93">
        <v>48</v>
      </c>
      <c r="M283" s="43"/>
      <c r="N283" s="52"/>
      <c r="O283" s="46"/>
      <c r="P283" s="46"/>
      <c r="Q283" s="46"/>
    </row>
    <row r="284" spans="1:17">
      <c r="A284" s="11">
        <v>8</v>
      </c>
      <c r="B284" s="98" t="s">
        <v>92</v>
      </c>
      <c r="C284" s="92"/>
      <c r="D284" s="25">
        <v>-6656.8839759072598</v>
      </c>
      <c r="E284" s="78">
        <v>0.61442092184330166</v>
      </c>
      <c r="F284" s="25">
        <v>10319.535242141832</v>
      </c>
      <c r="G284" s="78">
        <v>1.4781813112647275</v>
      </c>
      <c r="H284" s="25">
        <v>-1194.2439759072604</v>
      </c>
      <c r="I284" s="78">
        <v>0.89881003423934414</v>
      </c>
      <c r="J284" s="25">
        <v>-6535.8125482967534</v>
      </c>
      <c r="K284" s="78">
        <v>0.61876008949367867</v>
      </c>
      <c r="L284" s="93">
        <v>40</v>
      </c>
      <c r="M284" s="43"/>
      <c r="N284" s="52"/>
      <c r="O284" s="46"/>
      <c r="P284" s="46"/>
      <c r="Q284" s="46"/>
    </row>
    <row r="285" spans="1:17">
      <c r="A285" s="11">
        <v>9</v>
      </c>
      <c r="B285" s="98" t="s">
        <v>93</v>
      </c>
      <c r="C285" s="92"/>
      <c r="D285" s="25">
        <v>-13043.726411745147</v>
      </c>
      <c r="E285" s="78">
        <v>0.52410745467157061</v>
      </c>
      <c r="F285" s="25">
        <v>22938.95660723831</v>
      </c>
      <c r="G285" s="78">
        <v>1.6695312736499812</v>
      </c>
      <c r="H285" s="25">
        <v>-7484.7523906386941</v>
      </c>
      <c r="I285" s="78">
        <v>0.65744840317443043</v>
      </c>
      <c r="J285" s="25">
        <v>-16879.82799793189</v>
      </c>
      <c r="K285" s="78">
        <v>0.4597603727996159</v>
      </c>
      <c r="L285" s="93">
        <v>50</v>
      </c>
      <c r="M285" s="43"/>
      <c r="N285" s="52"/>
      <c r="O285" s="46"/>
      <c r="P285" s="46"/>
      <c r="Q285" s="46"/>
    </row>
    <row r="286" spans="1:17">
      <c r="A286" s="11">
        <v>10</v>
      </c>
      <c r="B286" s="98" t="s">
        <v>115</v>
      </c>
      <c r="C286" s="92"/>
      <c r="D286" s="25">
        <v>-47635.62435905046</v>
      </c>
      <c r="E286" s="78">
        <v>0.59593533865052828</v>
      </c>
      <c r="F286" s="25">
        <v>84558.427964030532</v>
      </c>
      <c r="G286" s="78">
        <v>1.5738070701372164</v>
      </c>
      <c r="H286" s="25">
        <v>-10794.657959050455</v>
      </c>
      <c r="I286" s="78">
        <v>0.866815038037132</v>
      </c>
      <c r="J286" s="25">
        <v>-50892.209252313638</v>
      </c>
      <c r="K286" s="78">
        <v>0.57991593107054196</v>
      </c>
      <c r="L286" s="93">
        <v>280</v>
      </c>
      <c r="M286" s="43"/>
      <c r="N286" s="52"/>
      <c r="O286" s="46"/>
      <c r="P286" s="46"/>
      <c r="Q286" s="46"/>
    </row>
    <row r="287" spans="1:17">
      <c r="A287" s="11">
        <v>11</v>
      </c>
      <c r="B287" s="98" t="s">
        <v>110</v>
      </c>
      <c r="C287" s="92"/>
      <c r="D287" s="25">
        <v>-8293.0878425249921</v>
      </c>
      <c r="E287" s="78">
        <v>0.31800264452919474</v>
      </c>
      <c r="F287" s="25">
        <v>-984.11489697262004</v>
      </c>
      <c r="G287" s="78">
        <v>0.93525559888338028</v>
      </c>
      <c r="H287" s="25">
        <v>66.912157475007916</v>
      </c>
      <c r="I287" s="78">
        <v>1.0176084624934232</v>
      </c>
      <c r="J287" s="25">
        <v>-2210.6672162256582</v>
      </c>
      <c r="K287" s="78">
        <v>0.63625860226658415</v>
      </c>
      <c r="L287" s="93">
        <v>38</v>
      </c>
      <c r="M287" s="43"/>
      <c r="N287" s="52"/>
      <c r="O287" s="46"/>
      <c r="P287" s="46"/>
      <c r="Q287" s="46"/>
    </row>
    <row r="288" spans="1:17">
      <c r="A288" s="11">
        <v>12</v>
      </c>
      <c r="B288" s="98" t="s">
        <v>111</v>
      </c>
      <c r="C288" s="92"/>
      <c r="D288" s="25">
        <v>-3552.2116381814449</v>
      </c>
      <c r="E288" s="78">
        <v>0.33973761372092098</v>
      </c>
      <c r="F288" s="25">
        <v>-548.10781258612769</v>
      </c>
      <c r="G288" s="78">
        <v>0.91849697954109621</v>
      </c>
      <c r="H288" s="25">
        <v>77.788361818554904</v>
      </c>
      <c r="I288" s="78">
        <v>1.0444504924677456</v>
      </c>
      <c r="J288" s="25">
        <v>-890.21370770503722</v>
      </c>
      <c r="K288" s="78">
        <v>0.67247497060917516</v>
      </c>
      <c r="L288" s="93">
        <v>5</v>
      </c>
      <c r="M288" s="43"/>
      <c r="N288" s="52"/>
      <c r="O288" s="46"/>
      <c r="P288" s="46"/>
      <c r="Q288" s="46"/>
    </row>
    <row r="289" spans="1:17" ht="13.5" thickBot="1">
      <c r="A289" s="11">
        <v>13</v>
      </c>
      <c r="B289" s="98" t="s">
        <v>11</v>
      </c>
      <c r="C289" s="92"/>
      <c r="D289" s="25">
        <v>-523350</v>
      </c>
      <c r="E289" s="78">
        <v>0</v>
      </c>
      <c r="F289" s="25">
        <v>0</v>
      </c>
      <c r="G289" s="78" t="s">
        <v>12</v>
      </c>
      <c r="H289" s="25">
        <v>-523350</v>
      </c>
      <c r="I289" s="78">
        <v>0</v>
      </c>
      <c r="J289" s="25">
        <v>-523350</v>
      </c>
      <c r="K289" s="78">
        <v>0</v>
      </c>
      <c r="L289" s="93">
        <v>0</v>
      </c>
      <c r="M289" s="43"/>
      <c r="N289" s="52"/>
      <c r="O289" s="46"/>
      <c r="P289" s="46"/>
      <c r="Q289" s="46"/>
    </row>
    <row r="290" spans="1:17" s="19" customFormat="1" ht="12.75" customHeight="1" thickBot="1">
      <c r="A290" s="11">
        <v>14</v>
      </c>
      <c r="B290" s="94" t="s">
        <v>6</v>
      </c>
      <c r="C290" s="96"/>
      <c r="D290" s="70">
        <v>152832.93754158192</v>
      </c>
      <c r="E290" s="71">
        <v>1.1794473002241783</v>
      </c>
      <c r="F290" s="83">
        <v>1806689.4214338674</v>
      </c>
      <c r="G290" s="86">
        <v>5.4020363848371007</v>
      </c>
      <c r="H290" s="70">
        <v>175093.8379626883</v>
      </c>
      <c r="I290" s="71">
        <v>1.2111023905048779</v>
      </c>
      <c r="J290" s="83">
        <v>-404711.48493593378</v>
      </c>
      <c r="K290" s="71">
        <v>0.71281404113621005</v>
      </c>
      <c r="L290" s="72">
        <v>1725</v>
      </c>
      <c r="M290" s="43"/>
      <c r="N290" s="52"/>
      <c r="O290" s="46"/>
      <c r="P290" s="46"/>
      <c r="Q290" s="46"/>
    </row>
    <row r="291" spans="1:17" s="19" customFormat="1" ht="12.75" customHeight="1">
      <c r="A291" s="11"/>
      <c r="B291" s="10"/>
      <c r="C291" s="10"/>
      <c r="D291" s="34"/>
      <c r="E291" s="36"/>
      <c r="F291" s="37"/>
      <c r="G291" s="36"/>
      <c r="H291" s="34"/>
      <c r="I291" s="36"/>
      <c r="J291" s="37"/>
      <c r="K291" s="36"/>
      <c r="L291" s="28"/>
      <c r="M291" s="43"/>
      <c r="N291" s="52"/>
      <c r="O291" s="46"/>
      <c r="P291" s="46"/>
      <c r="Q291" s="46"/>
    </row>
    <row r="292" spans="1:17" s="19" customFormat="1" ht="12.75" customHeight="1">
      <c r="A292" s="18"/>
      <c r="B292" s="10"/>
      <c r="C292" s="10"/>
      <c r="D292" s="34"/>
      <c r="E292" s="35"/>
      <c r="F292" s="34"/>
      <c r="G292" s="35"/>
      <c r="H292" s="34"/>
      <c r="I292" s="35"/>
      <c r="J292" s="34"/>
      <c r="K292" s="35"/>
      <c r="L292" s="28"/>
      <c r="M292" s="43"/>
      <c r="N292" s="52"/>
      <c r="O292" s="14"/>
      <c r="P292" s="14"/>
      <c r="Q292" s="14"/>
    </row>
    <row r="293" spans="1:17" s="19" customFormat="1" ht="12.75" customHeight="1">
      <c r="A293" s="18"/>
      <c r="B293" s="10"/>
      <c r="C293" s="10"/>
      <c r="D293" s="34"/>
      <c r="E293" s="35"/>
      <c r="F293" s="34"/>
      <c r="G293" s="35"/>
      <c r="H293" s="34"/>
      <c r="I293" s="35"/>
      <c r="J293" s="34"/>
      <c r="K293" s="35"/>
      <c r="L293" s="28"/>
      <c r="M293" s="43"/>
      <c r="N293" s="52"/>
      <c r="O293" s="14"/>
      <c r="P293" s="14"/>
      <c r="Q293" s="14"/>
    </row>
    <row r="294" spans="1:17" s="19" customFormat="1" ht="12.75" customHeight="1">
      <c r="A294" s="18"/>
      <c r="B294" s="10"/>
      <c r="C294" s="10"/>
      <c r="D294" s="34"/>
      <c r="E294" s="35"/>
      <c r="F294" s="34"/>
      <c r="G294" s="35"/>
      <c r="H294" s="34"/>
      <c r="I294" s="35"/>
      <c r="J294" s="34"/>
      <c r="K294" s="35"/>
      <c r="L294" s="28"/>
      <c r="M294" s="43"/>
      <c r="N294" s="52"/>
      <c r="O294" s="182" t="s">
        <v>196</v>
      </c>
      <c r="P294" s="182" t="s">
        <v>195</v>
      </c>
      <c r="Q294" s="66"/>
    </row>
    <row r="295" spans="1:17" s="19" customFormat="1" ht="12.75" customHeight="1">
      <c r="A295" s="18"/>
      <c r="B295" s="10"/>
      <c r="C295" s="10"/>
      <c r="D295" s="34"/>
      <c r="E295" s="35"/>
      <c r="F295" s="34"/>
      <c r="G295" s="35"/>
      <c r="H295" s="34"/>
      <c r="I295" s="35"/>
      <c r="J295" s="34"/>
      <c r="K295" s="35"/>
      <c r="L295" s="28"/>
      <c r="M295" s="43"/>
      <c r="N295" s="52"/>
      <c r="O295" s="182"/>
      <c r="P295" s="182"/>
      <c r="Q295" s="66"/>
    </row>
    <row r="296" spans="1:17" s="19" customFormat="1" ht="12.75" customHeight="1">
      <c r="A296" s="18"/>
      <c r="B296" s="10"/>
      <c r="C296" s="10"/>
      <c r="D296" s="34"/>
      <c r="E296" s="35"/>
      <c r="F296" s="34"/>
      <c r="G296" s="35"/>
      <c r="H296" s="34"/>
      <c r="I296" s="35"/>
      <c r="J296" s="34"/>
      <c r="K296" s="35"/>
      <c r="L296" s="28"/>
      <c r="M296" s="43"/>
      <c r="N296" s="52"/>
      <c r="O296" s="182"/>
      <c r="P296" s="182"/>
      <c r="Q296" s="66"/>
    </row>
    <row r="297" spans="1:17" s="19" customFormat="1" ht="12.75" customHeight="1">
      <c r="A297" s="18"/>
      <c r="B297" s="10"/>
      <c r="C297" s="10"/>
      <c r="D297" s="34"/>
      <c r="E297" s="35"/>
      <c r="F297" s="34"/>
      <c r="G297" s="35"/>
      <c r="H297" s="34"/>
      <c r="I297" s="35"/>
      <c r="J297" s="34"/>
      <c r="K297" s="35"/>
      <c r="L297" s="28"/>
      <c r="M297" s="43"/>
      <c r="N297" s="52"/>
      <c r="O297" s="182"/>
      <c r="P297" s="182"/>
      <c r="Q297" s="66"/>
    </row>
    <row r="298" spans="1:17" s="19" customFormat="1" ht="12.75" customHeight="1">
      <c r="A298" s="18"/>
      <c r="B298" s="10"/>
      <c r="C298" s="10"/>
      <c r="D298" s="34"/>
      <c r="E298" s="35"/>
      <c r="F298" s="34"/>
      <c r="G298" s="35"/>
      <c r="H298" s="34"/>
      <c r="I298" s="35"/>
      <c r="J298" s="34"/>
      <c r="K298" s="35"/>
      <c r="L298" s="28"/>
      <c r="M298" s="43"/>
      <c r="N298" s="52"/>
      <c r="O298" s="182"/>
      <c r="P298" s="182"/>
      <c r="Q298" s="66"/>
    </row>
    <row r="299" spans="1:17" s="19" customFormat="1" ht="12.75" customHeight="1">
      <c r="A299" s="18"/>
      <c r="B299" s="10"/>
      <c r="C299" s="10"/>
      <c r="D299" s="34"/>
      <c r="E299" s="35"/>
      <c r="F299" s="34"/>
      <c r="G299" s="35"/>
      <c r="H299" s="34"/>
      <c r="I299" s="35"/>
      <c r="J299" s="34"/>
      <c r="K299" s="35"/>
      <c r="L299" s="28"/>
      <c r="M299" s="43"/>
      <c r="N299" s="52"/>
      <c r="O299" s="182"/>
      <c r="P299" s="182"/>
      <c r="Q299" s="66"/>
    </row>
    <row r="300" spans="1:17" s="19" customFormat="1" ht="12.75" customHeight="1">
      <c r="A300" s="18"/>
      <c r="B300" s="10"/>
      <c r="C300" s="10"/>
      <c r="D300" s="34"/>
      <c r="E300" s="35"/>
      <c r="F300" s="34"/>
      <c r="G300" s="35"/>
      <c r="H300" s="34"/>
      <c r="I300" s="35"/>
      <c r="J300" s="34"/>
      <c r="K300" s="35"/>
      <c r="L300" s="28"/>
      <c r="M300" s="43"/>
      <c r="N300" s="52"/>
      <c r="O300" s="182"/>
      <c r="P300" s="182"/>
      <c r="Q300" s="182" t="s">
        <v>197</v>
      </c>
    </row>
    <row r="301" spans="1:17" s="19" customFormat="1" ht="12.75" customHeight="1">
      <c r="A301" s="18"/>
      <c r="B301" s="10"/>
      <c r="C301" s="10"/>
      <c r="D301" s="34"/>
      <c r="E301" s="35"/>
      <c r="F301" s="34"/>
      <c r="G301" s="35"/>
      <c r="H301" s="34"/>
      <c r="I301" s="35"/>
      <c r="J301" s="34"/>
      <c r="K301" s="35"/>
      <c r="L301" s="28"/>
      <c r="M301" s="43"/>
      <c r="N301" s="52"/>
      <c r="O301" s="182"/>
      <c r="P301" s="182"/>
      <c r="Q301" s="182"/>
    </row>
    <row r="302" spans="1:17" s="19" customFormat="1" ht="12.75" customHeight="1">
      <c r="A302" s="18"/>
      <c r="B302" s="10"/>
      <c r="C302" s="10"/>
      <c r="D302" s="34"/>
      <c r="E302" s="35"/>
      <c r="F302" s="34"/>
      <c r="G302" s="35"/>
      <c r="H302" s="34"/>
      <c r="I302" s="35"/>
      <c r="J302" s="34"/>
      <c r="K302" s="35"/>
      <c r="L302" s="28"/>
      <c r="M302" s="43"/>
      <c r="N302" s="52"/>
      <c r="O302" s="182"/>
      <c r="P302" s="182"/>
      <c r="Q302" s="182"/>
    </row>
    <row r="303" spans="1:17" s="19" customFormat="1" ht="12.75" customHeight="1">
      <c r="A303" s="18"/>
      <c r="B303" s="10"/>
      <c r="C303" s="10"/>
      <c r="D303" s="34"/>
      <c r="E303" s="35"/>
      <c r="F303" s="34"/>
      <c r="G303" s="35"/>
      <c r="H303" s="34"/>
      <c r="I303" s="35"/>
      <c r="J303" s="34"/>
      <c r="K303" s="35"/>
      <c r="L303" s="28"/>
      <c r="M303" s="43"/>
      <c r="N303" s="52"/>
      <c r="O303" s="182"/>
      <c r="P303" s="182"/>
      <c r="Q303" s="182"/>
    </row>
    <row r="304" spans="1:17" s="19" customFormat="1" ht="12.75" customHeight="1">
      <c r="A304" s="18"/>
      <c r="B304" s="10"/>
      <c r="C304" s="10"/>
      <c r="D304" s="34"/>
      <c r="E304" s="35"/>
      <c r="F304" s="34"/>
      <c r="G304" s="35"/>
      <c r="H304" s="34"/>
      <c r="I304" s="35"/>
      <c r="J304" s="34"/>
      <c r="K304" s="35"/>
      <c r="L304" s="28"/>
      <c r="M304" s="43"/>
      <c r="N304" s="52"/>
      <c r="O304" s="182"/>
      <c r="P304" s="182"/>
      <c r="Q304" s="182"/>
    </row>
    <row r="305" spans="1:17" s="19" customFormat="1" ht="12.75" customHeight="1">
      <c r="A305" s="18"/>
      <c r="B305" s="10"/>
      <c r="C305" s="10"/>
      <c r="D305" s="34"/>
      <c r="E305" s="35"/>
      <c r="F305" s="34"/>
      <c r="G305" s="35"/>
      <c r="H305" s="34"/>
      <c r="I305" s="35"/>
      <c r="J305" s="34"/>
      <c r="K305" s="35"/>
      <c r="L305" s="28"/>
      <c r="M305" s="43"/>
      <c r="N305" s="52"/>
      <c r="O305" s="182"/>
      <c r="P305" s="182"/>
      <c r="Q305" s="182"/>
    </row>
    <row r="306" spans="1:17" s="19" customFormat="1" ht="12.75" customHeight="1">
      <c r="A306" s="18"/>
      <c r="B306" s="10"/>
      <c r="C306" s="10"/>
      <c r="D306" s="34"/>
      <c r="E306" s="35"/>
      <c r="F306" s="34"/>
      <c r="G306" s="35"/>
      <c r="H306" s="34"/>
      <c r="I306" s="35"/>
      <c r="J306" s="34"/>
      <c r="K306" s="35"/>
      <c r="L306" s="28"/>
      <c r="M306" s="43"/>
      <c r="N306" s="52"/>
      <c r="O306" s="182"/>
      <c r="P306" s="182"/>
      <c r="Q306" s="182"/>
    </row>
    <row r="307" spans="1:17" s="19" customFormat="1" ht="12.75" customHeight="1">
      <c r="A307" s="18"/>
      <c r="B307" s="10"/>
      <c r="C307" s="10"/>
      <c r="D307" s="34"/>
      <c r="E307" s="35"/>
      <c r="F307" s="34"/>
      <c r="G307" s="35"/>
      <c r="H307" s="34"/>
      <c r="I307" s="35"/>
      <c r="J307" s="34"/>
      <c r="K307" s="35"/>
      <c r="L307" s="28"/>
      <c r="M307" s="43"/>
      <c r="N307" s="52"/>
      <c r="O307" s="182"/>
      <c r="P307" s="182"/>
      <c r="Q307" s="182"/>
    </row>
    <row r="308" spans="1:17" s="19" customFormat="1" ht="12.75" customHeight="1">
      <c r="A308" s="18"/>
      <c r="B308" s="10"/>
      <c r="C308" s="10"/>
      <c r="D308" s="34"/>
      <c r="E308" s="35"/>
      <c r="F308" s="34"/>
      <c r="G308" s="35"/>
      <c r="H308" s="34"/>
      <c r="I308" s="35"/>
      <c r="J308" s="34"/>
      <c r="K308" s="35"/>
      <c r="L308" s="28"/>
      <c r="M308" s="43"/>
      <c r="N308" s="52"/>
      <c r="O308" s="182"/>
      <c r="P308" s="182"/>
      <c r="Q308" s="182"/>
    </row>
    <row r="309" spans="1:17" s="19" customFormat="1" ht="12.75" customHeight="1">
      <c r="A309" s="18"/>
      <c r="B309" s="10"/>
      <c r="C309" s="10"/>
      <c r="D309" s="34"/>
      <c r="E309" s="35"/>
      <c r="F309" s="34"/>
      <c r="G309" s="35"/>
      <c r="H309" s="34"/>
      <c r="I309" s="35"/>
      <c r="J309" s="34"/>
      <c r="K309" s="35"/>
      <c r="L309" s="28"/>
      <c r="M309" s="185"/>
      <c r="N309" s="52"/>
      <c r="O309" s="182"/>
      <c r="P309" s="182"/>
      <c r="Q309" s="182"/>
    </row>
    <row r="310" spans="1:17" s="19" customFormat="1" ht="12.75" customHeight="1">
      <c r="A310" s="18"/>
      <c r="B310" s="10"/>
      <c r="C310" s="10"/>
      <c r="D310" s="34"/>
      <c r="E310" s="35"/>
      <c r="F310" s="34"/>
      <c r="G310" s="35"/>
      <c r="H310" s="34"/>
      <c r="I310" s="35"/>
      <c r="J310" s="34"/>
      <c r="K310" s="35"/>
      <c r="L310" s="28"/>
      <c r="M310" s="185"/>
      <c r="N310" s="182" t="s">
        <v>179</v>
      </c>
      <c r="O310" s="182"/>
      <c r="P310" s="182"/>
      <c r="Q310" s="182"/>
    </row>
    <row r="311" spans="1:17" s="19" customFormat="1" ht="12.75" customHeight="1">
      <c r="A311" s="18"/>
      <c r="B311" s="10"/>
      <c r="C311" s="10"/>
      <c r="D311" s="34"/>
      <c r="E311" s="35"/>
      <c r="F311" s="34"/>
      <c r="G311" s="35"/>
      <c r="H311" s="34"/>
      <c r="I311" s="35"/>
      <c r="J311" s="34"/>
      <c r="K311" s="35"/>
      <c r="L311" s="28"/>
      <c r="M311" s="185"/>
      <c r="N311" s="182"/>
      <c r="O311" s="182"/>
      <c r="P311" s="182"/>
      <c r="Q311" s="182"/>
    </row>
    <row r="312" spans="1:17" s="19" customFormat="1" ht="12.75" customHeight="1">
      <c r="A312" s="18"/>
      <c r="B312" s="10"/>
      <c r="C312" s="10"/>
      <c r="D312" s="34"/>
      <c r="E312" s="35"/>
      <c r="F312" s="34"/>
      <c r="G312" s="35"/>
      <c r="H312" s="34"/>
      <c r="I312" s="35"/>
      <c r="J312" s="34"/>
      <c r="K312" s="35"/>
      <c r="L312" s="28"/>
      <c r="M312" s="185"/>
      <c r="N312" s="182"/>
      <c r="O312" s="182"/>
      <c r="P312" s="182"/>
      <c r="Q312" s="182"/>
    </row>
    <row r="313" spans="1:17" s="19" customFormat="1" ht="12.75" customHeight="1">
      <c r="A313" s="18"/>
      <c r="B313" s="10"/>
      <c r="C313" s="10"/>
      <c r="D313" s="34"/>
      <c r="E313" s="35"/>
      <c r="F313" s="34"/>
      <c r="G313" s="35"/>
      <c r="H313" s="34"/>
      <c r="I313" s="35"/>
      <c r="J313" s="34"/>
      <c r="K313" s="35"/>
      <c r="L313" s="28"/>
      <c r="M313" s="185"/>
      <c r="N313" s="182"/>
      <c r="O313" s="182"/>
      <c r="P313" s="182"/>
      <c r="Q313" s="182"/>
    </row>
    <row r="314" spans="1:17" s="19" customFormat="1" ht="12.75" customHeight="1">
      <c r="A314" s="18"/>
      <c r="B314" s="10"/>
      <c r="C314" s="10"/>
      <c r="D314" s="34"/>
      <c r="E314" s="35"/>
      <c r="F314" s="34"/>
      <c r="G314" s="35"/>
      <c r="H314" s="34"/>
      <c r="I314" s="35"/>
      <c r="J314" s="34"/>
      <c r="K314" s="35"/>
      <c r="L314" s="28"/>
      <c r="M314" s="185"/>
      <c r="N314" s="182"/>
      <c r="O314" s="182"/>
      <c r="P314" s="182"/>
      <c r="Q314" s="182"/>
    </row>
    <row r="315" spans="1:17" s="19" customFormat="1" ht="12.75" customHeight="1">
      <c r="A315" s="18"/>
      <c r="B315" s="10"/>
      <c r="C315" s="10"/>
      <c r="D315" s="34"/>
      <c r="E315" s="35"/>
      <c r="F315" s="34"/>
      <c r="G315" s="35"/>
      <c r="H315" s="34"/>
      <c r="I315" s="35"/>
      <c r="J315" s="34"/>
      <c r="K315" s="35"/>
      <c r="L315" s="28"/>
      <c r="M315" s="185"/>
      <c r="N315" s="182"/>
      <c r="O315" s="182"/>
      <c r="P315" s="182"/>
      <c r="Q315" s="182"/>
    </row>
    <row r="316" spans="1:17" s="19" customFormat="1" ht="12.75" customHeight="1">
      <c r="A316" s="18"/>
      <c r="B316" s="10"/>
      <c r="C316" s="10"/>
      <c r="D316" s="34"/>
      <c r="E316" s="35"/>
      <c r="F316" s="34"/>
      <c r="G316" s="35"/>
      <c r="H316" s="34"/>
      <c r="I316" s="35"/>
      <c r="J316" s="34"/>
      <c r="K316" s="35"/>
      <c r="L316" s="28"/>
      <c r="M316" s="120"/>
      <c r="N316" s="182"/>
      <c r="O316" s="182"/>
      <c r="P316" s="182"/>
      <c r="Q316" s="182"/>
    </row>
    <row r="317" spans="1:17" s="19" customFormat="1" ht="12.75" customHeight="1">
      <c r="A317" s="18"/>
      <c r="B317" s="10"/>
      <c r="C317" s="10"/>
      <c r="D317" s="34"/>
      <c r="E317" s="35"/>
      <c r="F317" s="34"/>
      <c r="G317" s="35"/>
      <c r="H317" s="34"/>
      <c r="I317" s="35"/>
      <c r="J317" s="34"/>
      <c r="K317" s="35"/>
      <c r="L317" s="28"/>
      <c r="M317" s="120"/>
      <c r="N317" s="182"/>
      <c r="O317" s="182"/>
      <c r="P317" s="182"/>
      <c r="Q317" s="182"/>
    </row>
    <row r="318" spans="1:17" s="19" customFormat="1" ht="12.75" customHeight="1">
      <c r="A318" s="18"/>
      <c r="B318" s="10"/>
      <c r="C318" s="10"/>
      <c r="D318" s="34"/>
      <c r="E318" s="35"/>
      <c r="F318" s="34"/>
      <c r="G318" s="35"/>
      <c r="H318" s="34"/>
      <c r="I318" s="35"/>
      <c r="J318" s="34"/>
      <c r="K318" s="35"/>
      <c r="L318" s="28"/>
      <c r="M318" s="120"/>
      <c r="N318" s="182"/>
      <c r="O318" s="182"/>
      <c r="P318" s="182"/>
      <c r="Q318" s="182"/>
    </row>
    <row r="319" spans="1:17" s="19" customFormat="1" ht="12.75" customHeight="1">
      <c r="A319" s="18"/>
      <c r="B319" s="10"/>
      <c r="C319" s="10"/>
      <c r="D319" s="34"/>
      <c r="E319" s="35"/>
      <c r="F319" s="34"/>
      <c r="G319" s="35"/>
      <c r="H319" s="34"/>
      <c r="I319" s="35"/>
      <c r="J319" s="34"/>
      <c r="K319" s="35"/>
      <c r="L319" s="28"/>
      <c r="M319" s="120"/>
      <c r="N319" s="182"/>
      <c r="O319" s="182"/>
      <c r="P319" s="182"/>
      <c r="Q319" s="182"/>
    </row>
    <row r="320" spans="1:17" s="19" customFormat="1" ht="12.75" customHeight="1">
      <c r="A320" s="18"/>
      <c r="B320" s="10"/>
      <c r="C320" s="10"/>
      <c r="D320" s="34"/>
      <c r="E320" s="35"/>
      <c r="F320" s="34"/>
      <c r="G320" s="35"/>
      <c r="H320" s="34"/>
      <c r="I320" s="35"/>
      <c r="J320" s="34"/>
      <c r="K320" s="35"/>
      <c r="L320" s="28"/>
      <c r="M320" s="120"/>
      <c r="N320" s="182"/>
      <c r="O320" s="182"/>
      <c r="P320" s="182"/>
      <c r="Q320" s="182"/>
    </row>
    <row r="321" spans="1:17" s="19" customFormat="1" ht="12.75" customHeight="1" thickBot="1">
      <c r="A321" s="18"/>
      <c r="B321" s="10"/>
      <c r="C321" s="10"/>
      <c r="D321" s="34"/>
      <c r="E321" s="35"/>
      <c r="F321" s="34"/>
      <c r="G321" s="35"/>
      <c r="H321" s="34"/>
      <c r="I321" s="35"/>
      <c r="J321" s="34"/>
      <c r="K321" s="35"/>
      <c r="L321" s="28"/>
      <c r="M321" s="120"/>
      <c r="N321" s="182"/>
      <c r="O321" s="182"/>
      <c r="P321" s="182"/>
      <c r="Q321" s="182"/>
    </row>
    <row r="322" spans="1:17" ht="13.5" customHeight="1" thickBot="1">
      <c r="A322" s="18"/>
      <c r="B322" s="171" t="s">
        <v>207</v>
      </c>
      <c r="C322" s="172"/>
      <c r="D322" s="172"/>
      <c r="E322" s="172"/>
      <c r="F322" s="172"/>
      <c r="G322" s="172"/>
      <c r="H322" s="172"/>
      <c r="I322" s="172"/>
      <c r="J322" s="172"/>
      <c r="K322" s="172"/>
      <c r="L322" s="173"/>
      <c r="M322" s="128"/>
      <c r="N322" s="52"/>
      <c r="O322" s="182" t="s">
        <v>196</v>
      </c>
      <c r="P322" s="182" t="s">
        <v>195</v>
      </c>
      <c r="Q322" s="66"/>
    </row>
    <row r="323" spans="1:17" ht="26.25" thickBot="1">
      <c r="A323" s="29"/>
      <c r="B323" s="174" t="s">
        <v>5</v>
      </c>
      <c r="C323" s="3"/>
      <c r="D323" s="176" t="s">
        <v>8</v>
      </c>
      <c r="E323" s="177"/>
      <c r="F323" s="176" t="s">
        <v>9</v>
      </c>
      <c r="G323" s="177"/>
      <c r="H323" s="176" t="s">
        <v>22</v>
      </c>
      <c r="I323" s="177"/>
      <c r="J323" s="176" t="s">
        <v>10</v>
      </c>
      <c r="K323" s="177"/>
      <c r="L323" s="60" t="s">
        <v>33</v>
      </c>
      <c r="M323" s="44"/>
      <c r="N323" s="52"/>
      <c r="O323" s="182"/>
      <c r="P323" s="182"/>
      <c r="Q323" s="66"/>
    </row>
    <row r="324" spans="1:17" ht="13.5" thickBot="1">
      <c r="B324" s="178"/>
      <c r="C324" s="6"/>
      <c r="D324" s="21" t="s">
        <v>7</v>
      </c>
      <c r="E324" s="22" t="s">
        <v>13</v>
      </c>
      <c r="F324" s="21" t="s">
        <v>7</v>
      </c>
      <c r="G324" s="22" t="s">
        <v>13</v>
      </c>
      <c r="H324" s="21" t="s">
        <v>7</v>
      </c>
      <c r="I324" s="22" t="s">
        <v>13</v>
      </c>
      <c r="J324" s="21" t="s">
        <v>7</v>
      </c>
      <c r="K324" s="22" t="s">
        <v>13</v>
      </c>
      <c r="L324" s="62" t="s">
        <v>200</v>
      </c>
      <c r="N324" s="52"/>
      <c r="O324" s="182"/>
      <c r="P324" s="182"/>
      <c r="Q324" s="66"/>
    </row>
    <row r="325" spans="1:17" ht="13.5" customHeight="1" thickBot="1">
      <c r="A325" s="11">
        <v>1</v>
      </c>
      <c r="B325" s="118" t="s">
        <v>11</v>
      </c>
      <c r="C325" s="64"/>
      <c r="D325" s="105">
        <v>-1320000</v>
      </c>
      <c r="E325" s="27">
        <v>0</v>
      </c>
      <c r="F325" s="23">
        <v>0</v>
      </c>
      <c r="G325" s="27" t="s">
        <v>12</v>
      </c>
      <c r="H325" s="23">
        <v>-1320000</v>
      </c>
      <c r="I325" s="27">
        <v>0</v>
      </c>
      <c r="J325" s="23">
        <v>-1320000</v>
      </c>
      <c r="K325" s="27">
        <v>0</v>
      </c>
      <c r="L325" s="69">
        <v>0</v>
      </c>
      <c r="M325" s="43"/>
      <c r="N325" s="52"/>
      <c r="O325" s="182"/>
      <c r="P325" s="182"/>
      <c r="Q325" s="66"/>
    </row>
    <row r="326" spans="1:17" ht="13.5" thickBot="1">
      <c r="A326" s="11">
        <v>2</v>
      </c>
      <c r="B326" s="94" t="s">
        <v>6</v>
      </c>
      <c r="C326" s="96"/>
      <c r="D326" s="117">
        <v>-1320000</v>
      </c>
      <c r="E326" s="80">
        <v>0</v>
      </c>
      <c r="F326" s="70">
        <v>0</v>
      </c>
      <c r="G326" s="80" t="s">
        <v>12</v>
      </c>
      <c r="H326" s="70">
        <v>-1320000</v>
      </c>
      <c r="I326" s="80">
        <v>0</v>
      </c>
      <c r="J326" s="70">
        <v>-1320000</v>
      </c>
      <c r="K326" s="80">
        <v>0</v>
      </c>
      <c r="L326" s="84">
        <v>0</v>
      </c>
      <c r="M326" s="43"/>
      <c r="N326" s="52"/>
      <c r="O326" s="182"/>
      <c r="P326" s="182"/>
      <c r="Q326" s="66"/>
    </row>
    <row r="327" spans="1:17" ht="13.5" customHeight="1">
      <c r="A327" s="18"/>
      <c r="B327" s="10"/>
      <c r="C327" s="10"/>
      <c r="D327" s="34"/>
      <c r="E327" s="36"/>
      <c r="F327" s="34"/>
      <c r="G327" s="38"/>
      <c r="H327" s="37"/>
      <c r="I327" s="36"/>
      <c r="J327" s="37"/>
      <c r="K327" s="36"/>
      <c r="L327" s="28"/>
      <c r="M327" s="43"/>
      <c r="N327" s="52"/>
      <c r="O327" s="182"/>
      <c r="P327" s="182"/>
      <c r="Q327" s="66"/>
    </row>
    <row r="328" spans="1:17">
      <c r="A328" s="18"/>
      <c r="B328" s="10"/>
      <c r="C328" s="10"/>
      <c r="D328" s="34"/>
      <c r="E328" s="35"/>
      <c r="F328" s="34"/>
      <c r="G328" s="38"/>
      <c r="H328" s="34"/>
      <c r="I328" s="35"/>
      <c r="J328" s="34"/>
      <c r="K328" s="35"/>
      <c r="L328" s="28"/>
      <c r="M328" s="43"/>
      <c r="N328" s="52"/>
      <c r="O328" s="182"/>
      <c r="P328" s="182"/>
      <c r="Q328" s="182" t="s">
        <v>197</v>
      </c>
    </row>
    <row r="329" spans="1:17">
      <c r="A329" s="18"/>
      <c r="B329" s="10"/>
      <c r="C329" s="10"/>
      <c r="D329" s="34"/>
      <c r="E329" s="35"/>
      <c r="F329" s="34"/>
      <c r="G329" s="38"/>
      <c r="H329" s="34"/>
      <c r="I329" s="35"/>
      <c r="J329" s="34"/>
      <c r="K329" s="35"/>
      <c r="L329" s="28"/>
      <c r="M329" s="43"/>
      <c r="N329" s="52"/>
      <c r="O329" s="182"/>
      <c r="P329" s="182"/>
      <c r="Q329" s="182"/>
    </row>
    <row r="330" spans="1:17" s="119" customFormat="1">
      <c r="A330" s="18"/>
      <c r="B330" s="10"/>
      <c r="C330" s="10"/>
      <c r="D330" s="34"/>
      <c r="E330" s="35"/>
      <c r="F330" s="34"/>
      <c r="G330" s="38"/>
      <c r="H330" s="34"/>
      <c r="I330" s="35"/>
      <c r="J330" s="34"/>
      <c r="K330" s="35"/>
      <c r="L330" s="28"/>
      <c r="M330" s="43"/>
      <c r="N330" s="52"/>
      <c r="O330" s="182"/>
      <c r="P330" s="182"/>
      <c r="Q330" s="182"/>
    </row>
    <row r="331" spans="1:17" s="119" customFormat="1">
      <c r="A331" s="18"/>
      <c r="B331" s="10"/>
      <c r="C331" s="10"/>
      <c r="D331" s="34"/>
      <c r="E331" s="35"/>
      <c r="F331" s="34"/>
      <c r="G331" s="38"/>
      <c r="H331" s="34"/>
      <c r="I331" s="35"/>
      <c r="J331" s="34"/>
      <c r="K331" s="35"/>
      <c r="L331" s="28"/>
      <c r="M331" s="43"/>
      <c r="N331" s="52"/>
      <c r="O331" s="182"/>
      <c r="P331" s="182"/>
      <c r="Q331" s="182"/>
    </row>
    <row r="332" spans="1:17" s="119" customFormat="1">
      <c r="A332" s="18"/>
      <c r="B332" s="10"/>
      <c r="C332" s="10"/>
      <c r="D332" s="34"/>
      <c r="E332" s="35"/>
      <c r="F332" s="34"/>
      <c r="G332" s="38"/>
      <c r="H332" s="34"/>
      <c r="I332" s="35"/>
      <c r="J332" s="34"/>
      <c r="K332" s="35"/>
      <c r="L332" s="28"/>
      <c r="M332" s="43"/>
      <c r="N332" s="52"/>
      <c r="O332" s="182"/>
      <c r="P332" s="182"/>
      <c r="Q332" s="182"/>
    </row>
    <row r="333" spans="1:17" s="119" customFormat="1">
      <c r="A333" s="18"/>
      <c r="B333" s="10"/>
      <c r="C333" s="10"/>
      <c r="D333" s="34"/>
      <c r="E333" s="35"/>
      <c r="F333" s="34"/>
      <c r="G333" s="38"/>
      <c r="H333" s="34"/>
      <c r="I333" s="35"/>
      <c r="J333" s="34"/>
      <c r="K333" s="35"/>
      <c r="L333" s="28"/>
      <c r="M333" s="43"/>
      <c r="N333" s="52"/>
      <c r="O333" s="182"/>
      <c r="P333" s="182"/>
      <c r="Q333" s="182"/>
    </row>
    <row r="334" spans="1:17">
      <c r="A334" s="18"/>
      <c r="B334" s="10"/>
      <c r="C334" s="10"/>
      <c r="D334" s="34"/>
      <c r="E334" s="35"/>
      <c r="F334" s="34"/>
      <c r="G334" s="38"/>
      <c r="H334" s="34"/>
      <c r="I334" s="35"/>
      <c r="J334" s="34"/>
      <c r="K334" s="35"/>
      <c r="L334" s="28"/>
      <c r="M334" s="43"/>
      <c r="N334" s="52"/>
      <c r="O334" s="182"/>
      <c r="P334" s="182"/>
      <c r="Q334" s="182"/>
    </row>
    <row r="335" spans="1:17" ht="12.75" customHeight="1">
      <c r="A335" s="18"/>
      <c r="B335" s="10"/>
      <c r="C335" s="10"/>
      <c r="D335" s="34"/>
      <c r="E335" s="35"/>
      <c r="F335" s="34"/>
      <c r="G335" s="38"/>
      <c r="H335" s="34"/>
      <c r="I335" s="35"/>
      <c r="J335" s="34"/>
      <c r="K335" s="35"/>
      <c r="L335" s="28"/>
      <c r="M335" s="43"/>
      <c r="N335" s="52"/>
      <c r="O335" s="182"/>
      <c r="P335" s="182"/>
      <c r="Q335" s="182"/>
    </row>
    <row r="336" spans="1:17" ht="12.75" customHeight="1">
      <c r="A336" s="18"/>
      <c r="B336" s="10"/>
      <c r="C336" s="10"/>
      <c r="D336" s="34"/>
      <c r="E336" s="35"/>
      <c r="F336" s="34"/>
      <c r="G336" s="38"/>
      <c r="H336" s="34"/>
      <c r="I336" s="35"/>
      <c r="J336" s="34"/>
      <c r="K336" s="35"/>
      <c r="L336" s="28"/>
      <c r="M336" s="43"/>
      <c r="N336" s="52"/>
      <c r="O336" s="182"/>
      <c r="P336" s="182"/>
      <c r="Q336" s="182"/>
    </row>
    <row r="337" spans="1:17">
      <c r="A337" s="18"/>
      <c r="B337" s="10"/>
      <c r="C337" s="10"/>
      <c r="D337" s="34"/>
      <c r="E337" s="35"/>
      <c r="F337" s="34"/>
      <c r="G337" s="38"/>
      <c r="H337" s="34"/>
      <c r="I337" s="35"/>
      <c r="J337" s="34"/>
      <c r="K337" s="35"/>
      <c r="L337" s="28"/>
      <c r="M337" s="43"/>
      <c r="N337" s="52"/>
      <c r="O337" s="182"/>
      <c r="P337" s="182"/>
      <c r="Q337" s="182"/>
    </row>
    <row r="338" spans="1:17">
      <c r="N338" s="182" t="s">
        <v>180</v>
      </c>
      <c r="O338" s="182"/>
      <c r="P338" s="182"/>
      <c r="Q338" s="182"/>
    </row>
    <row r="339" spans="1:17" ht="12.75" customHeight="1">
      <c r="N339" s="182"/>
      <c r="O339" s="182"/>
      <c r="P339" s="182"/>
      <c r="Q339" s="182"/>
    </row>
    <row r="340" spans="1:17">
      <c r="N340" s="182"/>
      <c r="O340" s="182"/>
      <c r="P340" s="182"/>
      <c r="Q340" s="182"/>
    </row>
    <row r="341" spans="1:17" ht="12.75" customHeight="1">
      <c r="N341" s="182"/>
      <c r="O341" s="182"/>
      <c r="P341" s="182"/>
      <c r="Q341" s="182"/>
    </row>
    <row r="342" spans="1:17">
      <c r="N342" s="182"/>
      <c r="O342" s="182"/>
      <c r="P342" s="182"/>
      <c r="Q342" s="182"/>
    </row>
    <row r="343" spans="1:17" ht="12.75" customHeight="1">
      <c r="N343" s="182"/>
      <c r="O343" s="182"/>
      <c r="P343" s="182"/>
      <c r="Q343" s="182"/>
    </row>
    <row r="344" spans="1:17">
      <c r="N344" s="182"/>
      <c r="O344" s="182"/>
      <c r="P344" s="182"/>
      <c r="Q344" s="182"/>
    </row>
    <row r="345" spans="1:17">
      <c r="N345" s="182"/>
      <c r="O345" s="182"/>
      <c r="P345" s="182"/>
      <c r="Q345" s="182"/>
    </row>
    <row r="346" spans="1:17">
      <c r="N346" s="182"/>
      <c r="O346" s="182"/>
      <c r="P346" s="182"/>
      <c r="Q346" s="182"/>
    </row>
    <row r="347" spans="1:17">
      <c r="B347" s="119"/>
      <c r="C347" s="119"/>
      <c r="D347" s="119"/>
      <c r="F347" s="119"/>
      <c r="H347" s="119"/>
      <c r="J347" s="119"/>
      <c r="N347" s="182"/>
      <c r="O347" s="182"/>
      <c r="P347" s="182"/>
      <c r="Q347" s="182"/>
    </row>
    <row r="348" spans="1:17">
      <c r="N348" s="182"/>
      <c r="O348" s="182"/>
      <c r="P348" s="182"/>
      <c r="Q348" s="182"/>
    </row>
    <row r="349" spans="1:17" ht="13.5" thickBot="1">
      <c r="N349" s="182"/>
      <c r="O349" s="182"/>
      <c r="P349" s="182"/>
      <c r="Q349" s="182"/>
    </row>
    <row r="350" spans="1:17" ht="12.75" customHeight="1" thickBot="1">
      <c r="A350" s="18"/>
      <c r="B350" s="171" t="s">
        <v>208</v>
      </c>
      <c r="C350" s="172"/>
      <c r="D350" s="172"/>
      <c r="E350" s="172"/>
      <c r="F350" s="172"/>
      <c r="G350" s="172"/>
      <c r="H350" s="172"/>
      <c r="I350" s="172"/>
      <c r="J350" s="172"/>
      <c r="K350" s="172"/>
      <c r="L350" s="173"/>
    </row>
    <row r="351" spans="1:17" ht="26.25" customHeight="1" thickBot="1">
      <c r="A351" s="29"/>
      <c r="B351" s="174" t="s">
        <v>5</v>
      </c>
      <c r="C351" s="3"/>
      <c r="D351" s="176" t="s">
        <v>8</v>
      </c>
      <c r="E351" s="177"/>
      <c r="F351" s="176" t="s">
        <v>9</v>
      </c>
      <c r="G351" s="177"/>
      <c r="H351" s="176" t="s">
        <v>22</v>
      </c>
      <c r="I351" s="177"/>
      <c r="J351" s="176" t="s">
        <v>10</v>
      </c>
      <c r="K351" s="177"/>
      <c r="L351" s="60" t="s">
        <v>33</v>
      </c>
    </row>
    <row r="352" spans="1:17" ht="13.5" thickBot="1">
      <c r="B352" s="175"/>
      <c r="C352" s="20"/>
      <c r="D352" s="21" t="s">
        <v>7</v>
      </c>
      <c r="E352" s="22" t="s">
        <v>13</v>
      </c>
      <c r="F352" s="21" t="s">
        <v>7</v>
      </c>
      <c r="G352" s="22" t="s">
        <v>13</v>
      </c>
      <c r="H352" s="21" t="s">
        <v>7</v>
      </c>
      <c r="I352" s="22" t="s">
        <v>13</v>
      </c>
      <c r="J352" s="21" t="s">
        <v>7</v>
      </c>
      <c r="K352" s="22" t="s">
        <v>13</v>
      </c>
      <c r="L352" s="62" t="s">
        <v>200</v>
      </c>
    </row>
    <row r="353" spans="1:17" ht="12.75" customHeight="1">
      <c r="A353" s="11">
        <v>1</v>
      </c>
      <c r="B353" s="24" t="s">
        <v>131</v>
      </c>
      <c r="C353" s="5"/>
      <c r="D353" s="25">
        <v>522736.48906275979</v>
      </c>
      <c r="E353" s="57">
        <v>2.0052624789672713</v>
      </c>
      <c r="F353" s="25">
        <v>2410176.4289999995</v>
      </c>
      <c r="G353" s="57">
        <v>5.6349546711558069</v>
      </c>
      <c r="H353" s="25">
        <v>522736.48906275979</v>
      </c>
      <c r="I353" s="57">
        <v>2.0052624789672713</v>
      </c>
      <c r="J353" s="25">
        <v>-136037.11339307483</v>
      </c>
      <c r="K353" s="57">
        <v>0.88459436730710372</v>
      </c>
      <c r="L353" s="26">
        <v>285000</v>
      </c>
      <c r="N353" s="52"/>
      <c r="O353" s="182" t="s">
        <v>196</v>
      </c>
      <c r="P353" s="182" t="s">
        <v>195</v>
      </c>
      <c r="Q353" s="66"/>
    </row>
    <row r="354" spans="1:17" s="119" customFormat="1" ht="13.5" thickBot="1">
      <c r="A354" s="11">
        <v>2</v>
      </c>
      <c r="B354" s="24" t="s">
        <v>11</v>
      </c>
      <c r="C354" s="5"/>
      <c r="D354" s="25">
        <v>-80000</v>
      </c>
      <c r="E354" s="57">
        <v>0</v>
      </c>
      <c r="F354" s="25">
        <v>0</v>
      </c>
      <c r="G354" s="78" t="s">
        <v>12</v>
      </c>
      <c r="H354" s="25">
        <v>-80000</v>
      </c>
      <c r="I354" s="57">
        <v>0</v>
      </c>
      <c r="J354" s="25">
        <v>-80000</v>
      </c>
      <c r="K354" s="57">
        <v>0</v>
      </c>
      <c r="L354" s="26">
        <v>0</v>
      </c>
      <c r="M354" s="40"/>
      <c r="N354" s="52"/>
      <c r="O354" s="182"/>
      <c r="P354" s="182"/>
      <c r="Q354" s="66"/>
    </row>
    <row r="355" spans="1:17" ht="13.5" thickBot="1">
      <c r="A355" s="11">
        <v>3</v>
      </c>
      <c r="B355" s="94" t="s">
        <v>6</v>
      </c>
      <c r="C355" s="95"/>
      <c r="D355" s="56">
        <v>442736.48906275979</v>
      </c>
      <c r="E355" s="127">
        <v>1.7378941484382036</v>
      </c>
      <c r="F355" s="56">
        <v>2410176.4289999995</v>
      </c>
      <c r="G355" s="127">
        <v>5.6349546711558069</v>
      </c>
      <c r="H355" s="56">
        <v>442736.48906275979</v>
      </c>
      <c r="I355" s="127">
        <v>1.7378941484382036</v>
      </c>
      <c r="J355" s="56">
        <v>-216037.11339307483</v>
      </c>
      <c r="K355" s="58">
        <v>0.82837492542612123</v>
      </c>
      <c r="L355" s="63">
        <v>285000</v>
      </c>
      <c r="N355" s="52"/>
      <c r="O355" s="182"/>
      <c r="P355" s="182"/>
      <c r="Q355" s="66"/>
    </row>
    <row r="356" spans="1:17">
      <c r="N356" s="52"/>
      <c r="O356" s="182"/>
      <c r="P356" s="182"/>
      <c r="Q356" s="66"/>
    </row>
    <row r="357" spans="1:17">
      <c r="N357" s="52"/>
      <c r="O357" s="182"/>
      <c r="P357" s="182"/>
      <c r="Q357" s="66"/>
    </row>
    <row r="358" spans="1:17" ht="12.75" customHeight="1">
      <c r="N358" s="52"/>
      <c r="O358" s="182"/>
      <c r="P358" s="182"/>
      <c r="Q358" s="66"/>
    </row>
    <row r="359" spans="1:17">
      <c r="N359" s="52"/>
      <c r="O359" s="182"/>
      <c r="P359" s="182"/>
      <c r="Q359" s="182" t="s">
        <v>197</v>
      </c>
    </row>
    <row r="360" spans="1:17">
      <c r="N360" s="52"/>
      <c r="O360" s="182"/>
      <c r="P360" s="182"/>
      <c r="Q360" s="182"/>
    </row>
    <row r="361" spans="1:17">
      <c r="N361" s="52"/>
      <c r="O361" s="182"/>
      <c r="P361" s="182"/>
      <c r="Q361" s="182"/>
    </row>
    <row r="362" spans="1:17">
      <c r="N362" s="52"/>
      <c r="O362" s="182"/>
      <c r="P362" s="182"/>
      <c r="Q362" s="182"/>
    </row>
    <row r="363" spans="1:17">
      <c r="N363" s="52"/>
      <c r="O363" s="182"/>
      <c r="P363" s="182"/>
      <c r="Q363" s="182"/>
    </row>
    <row r="364" spans="1:17">
      <c r="A364"/>
      <c r="E364"/>
      <c r="G364"/>
      <c r="I364"/>
      <c r="K364"/>
      <c r="L364"/>
      <c r="M364"/>
      <c r="N364" s="52"/>
      <c r="O364" s="182"/>
      <c r="P364" s="182"/>
      <c r="Q364" s="182"/>
    </row>
    <row r="365" spans="1:17">
      <c r="A365"/>
      <c r="E365"/>
      <c r="G365"/>
      <c r="I365"/>
      <c r="K365"/>
      <c r="L365"/>
      <c r="M365"/>
      <c r="N365" s="52"/>
      <c r="O365" s="182"/>
      <c r="P365" s="182"/>
      <c r="Q365" s="182"/>
    </row>
    <row r="366" spans="1:17">
      <c r="A366"/>
      <c r="E366"/>
      <c r="G366"/>
      <c r="I366"/>
      <c r="K366"/>
      <c r="L366"/>
      <c r="M366"/>
      <c r="N366" s="52"/>
      <c r="O366" s="182"/>
      <c r="P366" s="182"/>
      <c r="Q366" s="182"/>
    </row>
    <row r="367" spans="1:17" ht="12.75" customHeight="1">
      <c r="A367"/>
      <c r="E367"/>
      <c r="G367"/>
      <c r="I367"/>
      <c r="K367"/>
      <c r="L367"/>
      <c r="M367"/>
      <c r="N367" s="52"/>
      <c r="O367" s="182"/>
      <c r="P367" s="182"/>
      <c r="Q367" s="182"/>
    </row>
    <row r="368" spans="1:17">
      <c r="A368"/>
      <c r="E368"/>
      <c r="G368"/>
      <c r="I368"/>
      <c r="K368"/>
      <c r="L368"/>
      <c r="M368"/>
      <c r="N368" s="52"/>
      <c r="O368" s="182"/>
      <c r="P368" s="182"/>
      <c r="Q368" s="182"/>
    </row>
    <row r="369" spans="1:17">
      <c r="A369"/>
      <c r="E369"/>
      <c r="G369"/>
      <c r="I369"/>
      <c r="K369"/>
      <c r="L369"/>
      <c r="M369"/>
      <c r="N369" s="182" t="s">
        <v>181</v>
      </c>
      <c r="O369" s="182"/>
      <c r="P369" s="182"/>
      <c r="Q369" s="182"/>
    </row>
    <row r="370" spans="1:17">
      <c r="A370"/>
      <c r="E370"/>
      <c r="G370"/>
      <c r="I370"/>
      <c r="K370"/>
      <c r="L370"/>
      <c r="M370"/>
      <c r="N370" s="182"/>
      <c r="O370" s="182"/>
      <c r="P370" s="182"/>
      <c r="Q370" s="182"/>
    </row>
    <row r="371" spans="1:17">
      <c r="A371"/>
      <c r="E371"/>
      <c r="G371"/>
      <c r="I371"/>
      <c r="K371"/>
      <c r="L371"/>
      <c r="M371"/>
      <c r="N371" s="182"/>
      <c r="O371" s="182"/>
      <c r="P371" s="182"/>
      <c r="Q371" s="182"/>
    </row>
    <row r="372" spans="1:17">
      <c r="A372"/>
      <c r="E372"/>
      <c r="G372"/>
      <c r="I372"/>
      <c r="K372"/>
      <c r="L372"/>
      <c r="M372"/>
      <c r="N372" s="182"/>
      <c r="O372" s="182"/>
      <c r="P372" s="182"/>
      <c r="Q372" s="182"/>
    </row>
    <row r="373" spans="1:17">
      <c r="A373"/>
      <c r="E373"/>
      <c r="G373"/>
      <c r="I373"/>
      <c r="K373"/>
      <c r="L373"/>
      <c r="M373"/>
      <c r="N373" s="182"/>
      <c r="O373" s="182"/>
      <c r="P373" s="182"/>
      <c r="Q373" s="182"/>
    </row>
    <row r="374" spans="1:17" ht="12.75" customHeight="1">
      <c r="A374"/>
      <c r="E374"/>
      <c r="G374"/>
      <c r="I374"/>
      <c r="K374"/>
      <c r="L374"/>
      <c r="M374"/>
      <c r="N374" s="182"/>
      <c r="O374" s="182"/>
      <c r="P374" s="182"/>
      <c r="Q374" s="182"/>
    </row>
    <row r="375" spans="1:17">
      <c r="A375"/>
      <c r="E375"/>
      <c r="G375"/>
      <c r="I375"/>
      <c r="K375"/>
      <c r="L375"/>
      <c r="M375"/>
      <c r="N375" s="182"/>
      <c r="O375" s="182"/>
      <c r="P375" s="182"/>
      <c r="Q375" s="182"/>
    </row>
    <row r="376" spans="1:17">
      <c r="A376"/>
      <c r="E376"/>
      <c r="G376"/>
      <c r="I376"/>
      <c r="K376"/>
      <c r="L376"/>
      <c r="M376"/>
      <c r="N376" s="182"/>
      <c r="O376" s="182"/>
      <c r="P376" s="182"/>
      <c r="Q376" s="182"/>
    </row>
    <row r="377" spans="1:17">
      <c r="A377"/>
      <c r="E377"/>
      <c r="G377"/>
      <c r="I377"/>
      <c r="K377"/>
      <c r="L377"/>
      <c r="M377"/>
      <c r="N377" s="182"/>
      <c r="O377" s="182"/>
      <c r="P377" s="182"/>
      <c r="Q377" s="182"/>
    </row>
    <row r="378" spans="1:17">
      <c r="A378"/>
      <c r="E378"/>
      <c r="G378"/>
      <c r="I378"/>
      <c r="K378"/>
      <c r="L378"/>
      <c r="M378"/>
      <c r="N378" s="182"/>
      <c r="O378" s="182"/>
      <c r="P378" s="182"/>
      <c r="Q378" s="182"/>
    </row>
    <row r="379" spans="1:17">
      <c r="A379"/>
      <c r="E379"/>
      <c r="G379"/>
      <c r="I379"/>
      <c r="K379"/>
      <c r="L379"/>
      <c r="M379"/>
      <c r="N379" s="182"/>
      <c r="O379" s="182"/>
      <c r="P379" s="182"/>
      <c r="Q379" s="182"/>
    </row>
    <row r="380" spans="1:17">
      <c r="A380"/>
      <c r="E380"/>
      <c r="G380"/>
      <c r="I380"/>
      <c r="K380"/>
      <c r="L380"/>
      <c r="M380"/>
      <c r="N380" s="182"/>
      <c r="O380" s="182"/>
      <c r="P380" s="182"/>
      <c r="Q380" s="182"/>
    </row>
    <row r="381" spans="1:17" ht="12.75" customHeight="1">
      <c r="A381"/>
      <c r="E381"/>
      <c r="G381"/>
      <c r="I381"/>
      <c r="K381"/>
      <c r="L381"/>
      <c r="M381"/>
    </row>
  </sheetData>
  <mergeCells count="100">
    <mergeCell ref="Q79:Q92"/>
    <mergeCell ref="P294:P321"/>
    <mergeCell ref="Q177:Q199"/>
    <mergeCell ref="Q214:Q237"/>
    <mergeCell ref="Q252:Q273"/>
    <mergeCell ref="Q300:Q321"/>
    <mergeCell ref="Q121:Q145"/>
    <mergeCell ref="P115:P145"/>
    <mergeCell ref="N369:N380"/>
    <mergeCell ref="N262:N273"/>
    <mergeCell ref="N310:N321"/>
    <mergeCell ref="N338:N349"/>
    <mergeCell ref="O72:O92"/>
    <mergeCell ref="P246:P273"/>
    <mergeCell ref="Q328:Q349"/>
    <mergeCell ref="Q359:Q380"/>
    <mergeCell ref="O353:O380"/>
    <mergeCell ref="P353:P380"/>
    <mergeCell ref="O322:O349"/>
    <mergeCell ref="P322:P349"/>
    <mergeCell ref="B2:L2"/>
    <mergeCell ref="B42:L42"/>
    <mergeCell ref="D3:E3"/>
    <mergeCell ref="F3:G3"/>
    <mergeCell ref="H3:I3"/>
    <mergeCell ref="J3:K3"/>
    <mergeCell ref="B17:L17"/>
    <mergeCell ref="B16:L16"/>
    <mergeCell ref="N121:N145"/>
    <mergeCell ref="N79:N92"/>
    <mergeCell ref="P79:P92"/>
    <mergeCell ref="N226:N237"/>
    <mergeCell ref="M193:M199"/>
    <mergeCell ref="M231:M237"/>
    <mergeCell ref="M80:M92"/>
    <mergeCell ref="M115:M147"/>
    <mergeCell ref="N187:N199"/>
    <mergeCell ref="O115:O145"/>
    <mergeCell ref="O171:O199"/>
    <mergeCell ref="P171:P199"/>
    <mergeCell ref="O208:O237"/>
    <mergeCell ref="P208:P237"/>
    <mergeCell ref="O22:O41"/>
    <mergeCell ref="Q28:Q41"/>
    <mergeCell ref="P28:P41"/>
    <mergeCell ref="M29:M41"/>
    <mergeCell ref="N28:N41"/>
    <mergeCell ref="B201:B202"/>
    <mergeCell ref="B239:B240"/>
    <mergeCell ref="B200:L200"/>
    <mergeCell ref="D94:E94"/>
    <mergeCell ref="F94:G94"/>
    <mergeCell ref="B238:L238"/>
    <mergeCell ref="D149:E149"/>
    <mergeCell ref="J149:K149"/>
    <mergeCell ref="J94:K94"/>
    <mergeCell ref="B148:L148"/>
    <mergeCell ref="H149:I149"/>
    <mergeCell ref="F149:G149"/>
    <mergeCell ref="H94:I94"/>
    <mergeCell ref="B3:B4"/>
    <mergeCell ref="B43:B44"/>
    <mergeCell ref="B93:L93"/>
    <mergeCell ref="B94:B95"/>
    <mergeCell ref="B149:B150"/>
    <mergeCell ref="D43:E43"/>
    <mergeCell ref="F43:G43"/>
    <mergeCell ref="H43:I43"/>
    <mergeCell ref="J43:K43"/>
    <mergeCell ref="J275:K275"/>
    <mergeCell ref="B275:B276"/>
    <mergeCell ref="B274:L274"/>
    <mergeCell ref="O246:O273"/>
    <mergeCell ref="O294:O321"/>
    <mergeCell ref="M309:M315"/>
    <mergeCell ref="M267:M273"/>
    <mergeCell ref="D239:E239"/>
    <mergeCell ref="F239:G239"/>
    <mergeCell ref="H239:I239"/>
    <mergeCell ref="J239:K239"/>
    <mergeCell ref="D201:E201"/>
    <mergeCell ref="F201:G201"/>
    <mergeCell ref="H201:I201"/>
    <mergeCell ref="J201:K201"/>
    <mergeCell ref="B246:L246"/>
    <mergeCell ref="B350:L350"/>
    <mergeCell ref="B351:B352"/>
    <mergeCell ref="D351:E351"/>
    <mergeCell ref="F351:G351"/>
    <mergeCell ref="H351:I351"/>
    <mergeCell ref="J351:K351"/>
    <mergeCell ref="B322:L322"/>
    <mergeCell ref="D323:E323"/>
    <mergeCell ref="F323:G323"/>
    <mergeCell ref="H323:I323"/>
    <mergeCell ref="J323:K323"/>
    <mergeCell ref="B323:B324"/>
    <mergeCell ref="D275:E275"/>
    <mergeCell ref="F275:G275"/>
    <mergeCell ref="H275:I275"/>
  </mergeCells>
  <phoneticPr fontId="8" type="noConversion"/>
  <dataValidations count="1">
    <dataValidation type="list" allowBlank="1" showInputMessage="1" showErrorMessage="1" sqref="C325 C96:C144 C46:C76 B145 C151 C203:C218 C277:C289 B353:B354 C353:C355">
      <formula1>Measures</formula1>
    </dataValidation>
  </dataValidations>
  <pageMargins left="0.9" right="0" top="1.5" bottom="0.17" header="0.54" footer="7.23"/>
  <pageSetup scale="67" fitToHeight="10" orientation="landscape" r:id="rId1"/>
  <headerFooter alignWithMargins="0">
    <oddHeader>&amp;C&amp;"Arial,Bold"&amp;14
ENERGY EFFICIENCY PROGRAMS BENEFIT-COST TESTS SUMMARY</oddHeader>
  </headerFooter>
  <rowBreaks count="6" manualBreakCount="6">
    <brk id="41" max="16" man="1"/>
    <brk id="92" max="16" man="1"/>
    <brk id="237" max="16" man="1"/>
    <brk id="273" max="16" man="1"/>
    <brk id="321" max="16" man="1"/>
    <brk id="3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Tests - Commission Exhibit</vt:lpstr>
      <vt:lpstr>'Tests - Commission Exhibit'!Print_Area</vt:lpstr>
      <vt:lpstr>'Tests - Commission Exhibit'!Print_Titles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kbm</dc:creator>
  <cp:lastModifiedBy>laurieharris</cp:lastModifiedBy>
  <cp:lastPrinted>2017-10-12T21:45:45Z</cp:lastPrinted>
  <dcterms:created xsi:type="dcterms:W3CDTF">2006-09-14T16:04:57Z</dcterms:created>
  <dcterms:modified xsi:type="dcterms:W3CDTF">2017-10-17T22:02:21Z</dcterms:modified>
</cp:coreProperties>
</file>