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1docs\2105725\"/>
    </mc:Choice>
  </mc:AlternateContent>
  <bookViews>
    <workbookView xWindow="0" yWindow="0" windowWidth="21540" windowHeight="10935"/>
  </bookViews>
  <sheets>
    <sheet name="Exhibit 1.11" sheetId="26" r:id="rId1"/>
  </sheets>
  <externalReferences>
    <externalReference r:id="rId2"/>
  </externalReferences>
  <definedNames>
    <definedName name="AC_RATE">#REF!</definedName>
    <definedName name="Annual_Dth_Savings_per_Unit">#REF!</definedName>
    <definedName name="Annual_Participation">#REF!</definedName>
    <definedName name="Avoided_Costs">#REF!</definedName>
    <definedName name="Commercial">#REF!</definedName>
    <definedName name="CS_RATE">#REF!</definedName>
    <definedName name="Customer_Savings">#REF!</definedName>
    <definedName name="DISC_PAYBACK">#REF!</definedName>
    <definedName name="Discount_Rate">#REF!</definedName>
    <definedName name="input">#REF!</definedName>
    <definedName name="Lifecycle">#REF!</definedName>
    <definedName name="Lost_Revenue">#REF!</definedName>
    <definedName name="Measure">#REF!</definedName>
    <definedName name="Measures">#REF!</definedName>
    <definedName name="Measures1">[1]Inputs!$A$3:$A$61</definedName>
    <definedName name="_xlnm.Print_Area" localSheetId="0">'Exhibit 1.11'!$A$1:$Q$406</definedName>
    <definedName name="_xlnm.Print_Titles" localSheetId="0">'Exhibit 1.11'!$1:$1</definedName>
    <definedName name="Total_Customer_Base">#REF!</definedName>
    <definedName name="Year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<sst xmlns="http://schemas.openxmlformats.org/spreadsheetml/2006/main" count="448" uniqueCount="234">
  <si>
    <t>Low Flow Showerhead</t>
  </si>
  <si>
    <t>Infared Heating System</t>
  </si>
  <si>
    <t>Low Flow Pre-rinse Spray Valve</t>
  </si>
  <si>
    <t>Boiler Reset Control</t>
  </si>
  <si>
    <t>C</t>
  </si>
  <si>
    <t>MEASURE</t>
  </si>
  <si>
    <t>Totals</t>
  </si>
  <si>
    <t>NPV</t>
  </si>
  <si>
    <t>Total Resource Cost</t>
  </si>
  <si>
    <t>Participant Test</t>
  </si>
  <si>
    <t>Ratepayer Impact Measure Test</t>
  </si>
  <si>
    <t>Program Costs</t>
  </si>
  <si>
    <t>N/A</t>
  </si>
  <si>
    <t>B/C</t>
  </si>
  <si>
    <t>PROGRAMS</t>
  </si>
  <si>
    <t>Pipe Insulation</t>
  </si>
  <si>
    <t>Faucet Aerator</t>
  </si>
  <si>
    <t>Gas Unit Heater Condensing</t>
  </si>
  <si>
    <t>Gas Unit Heater NonCondensing</t>
  </si>
  <si>
    <t>Low Income Furnace Replacement</t>
  </si>
  <si>
    <t>Utility Cost Test</t>
  </si>
  <si>
    <t>Direct Contact Water Heater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</si>
  <si>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</si>
  <si>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</si>
  <si>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</si>
  <si>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</si>
  <si>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</si>
  <si>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</si>
  <si>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</si>
  <si>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</si>
  <si>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</si>
  <si>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 xml:space="preserve">Total Partici-pants </t>
  </si>
  <si>
    <t>Participant   Test</t>
  </si>
  <si>
    <t>Commercial Fryer</t>
  </si>
  <si>
    <t>Steam Cooker</t>
  </si>
  <si>
    <t>Convection Oven</t>
  </si>
  <si>
    <t>Combination Oven</t>
  </si>
  <si>
    <t>Griddle</t>
  </si>
  <si>
    <t>Note: B/C = Net Present Value of Benefits divided by Net Present Value of Costs</t>
  </si>
  <si>
    <t xml:space="preserve">Commercial Tankless Water Heater - &lt;200kBTU </t>
  </si>
  <si>
    <t xml:space="preserve">Commercial Tankless Water Heater - &gt;200kBTU </t>
  </si>
  <si>
    <t>*</t>
  </si>
  <si>
    <t>Gas Water Heater (builder) Tier 2</t>
  </si>
  <si>
    <t>Business Custom</t>
  </si>
  <si>
    <t>Gas Storage Water Heater - (business) Tier 2</t>
  </si>
  <si>
    <t>Gas Storage Water Heater - (business) &gt;75kBtu</t>
  </si>
  <si>
    <t>Building Shell - Attic Insulation (retrofit)</t>
  </si>
  <si>
    <t>Building Shell - Wall Insulation (retrofit)</t>
  </si>
  <si>
    <t>Condensing Gas Water Heater (appliance)</t>
  </si>
  <si>
    <t>Hybrid Gas Water Heater (appliance)</t>
  </si>
  <si>
    <t>Duct Sealing &amp; Insulation (multifamily)</t>
  </si>
  <si>
    <t>Duct Sealing &amp; Insulation (weatherization)</t>
  </si>
  <si>
    <t>Condensing Gas Water Heater (builder)</t>
  </si>
  <si>
    <t>Hybrid Gas Water Heater (builder)</t>
  </si>
  <si>
    <t>Attic Insulation (multifamily) Tier 1</t>
  </si>
  <si>
    <t>Attic Insulation (multifamily) Tier 2</t>
  </si>
  <si>
    <t>Floor Insulation (multifamily)</t>
  </si>
  <si>
    <t>Wall Insulation (multifamily)</t>
  </si>
  <si>
    <t>Gas Water Heater Tier 2 (existing multifamily)</t>
  </si>
  <si>
    <t>Condensing Gas Water Heater (existing multifamily)</t>
  </si>
  <si>
    <t>Hybrid Gas Water Heater (existing multifamily)</t>
  </si>
  <si>
    <t>Gas Water Heater Tier 2 (new multifamily)</t>
  </si>
  <si>
    <t>Condensing Gas Water Heater (new multifamily)</t>
  </si>
  <si>
    <t>Hybrid Gas Water Heater (new multifamily)</t>
  </si>
  <si>
    <t>Attic Insulation - Tier 1 (weatherization)</t>
  </si>
  <si>
    <t>Attic Insulation - Tier 2 (weatherization)</t>
  </si>
  <si>
    <t>Gas Water Heater - Tier 2 (appliance)</t>
  </si>
  <si>
    <t>Condensing Gas Water Heater (business)</t>
  </si>
  <si>
    <t>Hybrid Gas Water Heater (business)</t>
  </si>
  <si>
    <t>Energy Star Commercial Clothes Washer (business 2010 specs)</t>
  </si>
  <si>
    <t>Residential Boiler - Tier 2 (appliance)</t>
  </si>
  <si>
    <t>Residential Boiler - Tier 1 (appliance)</t>
  </si>
  <si>
    <t>Residential Boiler - Tier 2 (existing multifamily)</t>
  </si>
  <si>
    <t>Residential Boiler - Tier 1 (existing multifamily)</t>
  </si>
  <si>
    <t>Windows - R-5 (builder)</t>
  </si>
  <si>
    <t>Windows - R-5 (weatherization)</t>
  </si>
  <si>
    <t>Air Sealing (weatherization)</t>
  </si>
  <si>
    <t>Floor Insulation (weatherization)</t>
  </si>
  <si>
    <t>Wall Insulation (weatherization)</t>
  </si>
  <si>
    <t>Residential Boiler - Tier 1 (builder)</t>
  </si>
  <si>
    <t>Residential Boiler - Tier 2 (builder)</t>
  </si>
  <si>
    <t>Windows - R-5 (new multifamily)</t>
  </si>
  <si>
    <t>Residential Boiler - Tier 1 (new multifamily)</t>
  </si>
  <si>
    <t>Residential Boiler - Tier 2 (new multifamily)</t>
  </si>
  <si>
    <t>Attic Insulation - Tier 1 (low income)</t>
  </si>
  <si>
    <t>Floor Insulation (low income)</t>
  </si>
  <si>
    <t>Wall Insulation (low income)</t>
  </si>
  <si>
    <t>Duct Sealing &amp; Insulation (low income)</t>
  </si>
  <si>
    <t>Windows - R-5 (multifamily)</t>
  </si>
  <si>
    <t>Solar Water Heater - Pool (appliance)</t>
  </si>
  <si>
    <t>Solar Water Heater - Domestic (appliance)</t>
  </si>
  <si>
    <t>Direct Vent Fireplace - Tier 1 (appliance)</t>
  </si>
  <si>
    <t>Direct Vent Fireplace - Tier 1 (existing multifamily)</t>
  </si>
  <si>
    <t>Solar Water Heater - Domestic (existing multifamily)</t>
  </si>
  <si>
    <t>Solar Water Heater - Pool (existing multifamily)</t>
  </si>
  <si>
    <t>Solar Water Heater - Domestic (builder)</t>
  </si>
  <si>
    <t>Solar Water Heater - Pool (builder)</t>
  </si>
  <si>
    <t>Solar Water Heater - Domestic (new multifamily)</t>
  </si>
  <si>
    <t>Solar Water Heater - Pool (new multifamily)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</si>
  <si>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</si>
  <si>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</si>
  <si>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</si>
  <si>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 Rebates</t>
    </r>
  </si>
  <si>
    <t>Attic Insulation - Tier 2 (low income)</t>
  </si>
  <si>
    <t>Gas Water Heater - Tier 2 (low income)</t>
  </si>
  <si>
    <t>Boiler Tune-up - Tier 1</t>
  </si>
  <si>
    <t>Boiler Tune-up - Tier 2</t>
  </si>
  <si>
    <t>Boiler Tune-up - Tier 3</t>
  </si>
  <si>
    <t>Air Sealing (low income)</t>
  </si>
  <si>
    <t>Market Transformation Initiative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</si>
  <si>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</t>
    </r>
  </si>
  <si>
    <t>Smart Thermostat (builder)</t>
  </si>
  <si>
    <t>Smart Thermostat (new multifamily)</t>
  </si>
  <si>
    <t>Smart Thermostat (appliance)</t>
  </si>
  <si>
    <t>Smart Thermostat (existing multifamily)</t>
  </si>
  <si>
    <t>Combined Space / Water Heater (business)</t>
  </si>
  <si>
    <t>Boiler Hot Water ≥ 2,500,000 Btu/h (business)</t>
  </si>
  <si>
    <t>Boiler Steam (Except Natural Draft) ≥ 300,000 Btu/h (business)</t>
  </si>
  <si>
    <t>Boiler Steam (Natural Draft) ≥ 300,000 Btu/h (business)</t>
  </si>
  <si>
    <t>Modulating Infrared Heaters (NC or Replacing Non-IR) (business)</t>
  </si>
  <si>
    <t>Modulating Infrared Heaters (Replacing Non-IR) (business)</t>
  </si>
  <si>
    <t>Condensing RTU's (business)</t>
  </si>
  <si>
    <t>Smart Thermostat (business)</t>
  </si>
  <si>
    <t>Energy Comparison Report</t>
  </si>
  <si>
    <t>**</t>
  </si>
  <si>
    <t>**Total participation reflects rebate and energy plan participants.  Energy Comparison Report participants are shown only for the purpose of calculating cost effectiveness.</t>
  </si>
  <si>
    <t>Charbroiler</t>
  </si>
  <si>
    <t>Conveyor Oven</t>
  </si>
  <si>
    <t>Gas Dryer Moisture Sensor</t>
  </si>
  <si>
    <t>Modulating Gas Dryer</t>
  </si>
  <si>
    <t>Solar Water Heater - Pool (business)</t>
  </si>
  <si>
    <t>Low Income Efficiency Program</t>
  </si>
  <si>
    <t xml:space="preserve">2X6 R-23 Walls </t>
  </si>
  <si>
    <t>Energy Star 3.0 Bonus (builder)</t>
  </si>
  <si>
    <t>95% Gas Furnace (builder)</t>
  </si>
  <si>
    <t>95% Gas Furnace (appliance)</t>
  </si>
  <si>
    <t>95% Gas Furnace (business)</t>
  </si>
  <si>
    <t>95% Gas Furnace (new multifamily)</t>
  </si>
  <si>
    <t>95% Gas Furnace (existing multifamily)</t>
  </si>
  <si>
    <t>Energy Star 3.0 Bonus (new multifamily)</t>
  </si>
  <si>
    <t>95% Gas Furnace (low income)</t>
  </si>
  <si>
    <t>Page 1 of 9</t>
  </si>
  <si>
    <t>Page 2 of 9</t>
  </si>
  <si>
    <t>Page 4 of 9</t>
  </si>
  <si>
    <t>Page 5 of 9</t>
  </si>
  <si>
    <t>Page 6 of 9</t>
  </si>
  <si>
    <t>Page 7 of 9</t>
  </si>
  <si>
    <t>Page 8 of 9</t>
  </si>
  <si>
    <t>Page 9 of 9</t>
  </si>
  <si>
    <t>Boiler Reset Control (Appliance)</t>
  </si>
  <si>
    <t>Combined Space and Hot Water (Appliance)</t>
  </si>
  <si>
    <t>Combined Space and Hot Water (existing multifamily)</t>
  </si>
  <si>
    <t>Energy Star Highrise (new multifamily)</t>
  </si>
  <si>
    <t>Pipe Insulation (Hot Water)</t>
  </si>
  <si>
    <t>Pipe Insulation (Steam)</t>
  </si>
  <si>
    <t>Pipe Insulation (weatherization)</t>
  </si>
  <si>
    <t>Combined Space and Hot Water (builder)</t>
  </si>
  <si>
    <t>Combined Space and Hot Water (new multifamily)</t>
  </si>
  <si>
    <t>Dominion Energy Utah</t>
  </si>
  <si>
    <t>DEU Energy Efficiency Exhibit 1.11</t>
  </si>
  <si>
    <t xml:space="preserve">Dominion Energy Utah                    </t>
  </si>
  <si>
    <t>Smart Thermostat (low income)</t>
  </si>
  <si>
    <t>Charbroiler (Used)</t>
  </si>
  <si>
    <t>Combination Oven (Used)</t>
  </si>
  <si>
    <t>Commercial Fryer (Used)</t>
  </si>
  <si>
    <t>Convection Oven (Used)</t>
  </si>
  <si>
    <t>Conveyor Oven (Used)</t>
  </si>
  <si>
    <t>Griddle (Used)</t>
  </si>
  <si>
    <t>Direct Fired Heater</t>
  </si>
  <si>
    <t>Prescriptive ERV</t>
  </si>
  <si>
    <t>Green Certified New Buildings</t>
  </si>
  <si>
    <t>Demand Control Ventilation Systems (DCV) Tier 1</t>
  </si>
  <si>
    <t>Demand Control Ventilation Systems (DCV) Tier 2</t>
  </si>
  <si>
    <t>Steam Cooker (Used)</t>
  </si>
  <si>
    <t>Tankless Gas Water Heater - (appliance)</t>
  </si>
  <si>
    <t>Tankless Gas Water Heater - (existing multifamily)</t>
  </si>
  <si>
    <t>Tankless Gas Water Heater - (builder)</t>
  </si>
  <si>
    <t>Tankless Gas Water Heater - (new multifamily)</t>
  </si>
  <si>
    <t>Tankless Gas Water Heater (low income)</t>
  </si>
  <si>
    <t>Smart Water Heater Controller (existing multifamily)</t>
  </si>
  <si>
    <t>Smart Water Heater Controller (appliance)</t>
  </si>
  <si>
    <t>98% Gas Furnace (appliance)</t>
  </si>
  <si>
    <t>98% Gas Furnace (existing multifamily)</t>
  </si>
  <si>
    <t>Pay for Performance (builder)</t>
  </si>
  <si>
    <t>DOE Zero Energy Ready Bonus (builder)</t>
  </si>
  <si>
    <t>DOE Zero Energy Ready Bonus (new multifamily)</t>
  </si>
  <si>
    <t>98% Gas Furnace (new multifamily)</t>
  </si>
  <si>
    <t>98% Gas Furnace (builder)</t>
  </si>
  <si>
    <t>Pay for Performance (new multifamily)</t>
  </si>
  <si>
    <t>98% Gas Furnace (business)</t>
  </si>
  <si>
    <t>Boiler Hot Water ≥ 2,500,000 Btu/h 95% + (business)</t>
  </si>
  <si>
    <t>Commercial Tankless Water Heater - &gt;200kBTU 90%</t>
  </si>
  <si>
    <t>98% Gas Furnace (low income)</t>
  </si>
  <si>
    <t>Boiler Hot Water  ≥ 300,000 &lt; 2,500,000 (business)</t>
  </si>
  <si>
    <t>Boiler Hot Water  ≥ 300,000 &lt; 2,500,000 95% + (business)</t>
  </si>
  <si>
    <t>Smart Water Heater Controller (Builder)</t>
  </si>
  <si>
    <t>Smart Water Heater Controller (new multifamily)</t>
  </si>
  <si>
    <t xml:space="preserve">Page 3 of 9 </t>
  </si>
  <si>
    <t>Boiler Hot Water &lt; 300,000 Btu/h (business)</t>
  </si>
  <si>
    <t>Boiler Steam &lt;300,000 Btu/h (business)</t>
  </si>
  <si>
    <t>Advanced rooftop controls ≥ 5 tons and ≤ 10 tons</t>
  </si>
  <si>
    <t>Advanced rooftop controls &gt; 10 tons and ≤ 15 tons</t>
  </si>
  <si>
    <t>Advanced rooftop controls &gt; 15 tons</t>
  </si>
  <si>
    <t>Dual Fuel Heating System (appliance)</t>
  </si>
  <si>
    <t>Dual Fuel Heating System (existing multifamily)</t>
  </si>
  <si>
    <t>Dual Fuel Heating System (builder)</t>
  </si>
  <si>
    <t>Dual Fuel Heating System ( new multifamily)</t>
  </si>
  <si>
    <t>Energy Recovery Ventilator (appliance)</t>
  </si>
  <si>
    <t>Energy Recovery Ventilator (existing multifamily)</t>
  </si>
  <si>
    <t>Energy Recovery Ventilator (builder)</t>
  </si>
  <si>
    <t>Energy Recovery Ventilator (new multifamily)</t>
  </si>
  <si>
    <t>Dual Fuel Heating System (business)</t>
  </si>
  <si>
    <t>HVAC Monitoring (appliance)</t>
  </si>
  <si>
    <t>HVAC Monitoring (existing multifamily)</t>
  </si>
  <si>
    <t>Exterior Insulation (builder)</t>
  </si>
  <si>
    <t>Exterior Insulation (new multifamily)</t>
  </si>
  <si>
    <t>Exterior Insulation (weatherization)</t>
  </si>
  <si>
    <t>Exterior Insulation (multifamily)</t>
  </si>
  <si>
    <t>Boiler O2 Trim Controls</t>
  </si>
  <si>
    <t>Boiler Linkagless Controls</t>
  </si>
  <si>
    <t>HVAC Monitoring (builder)</t>
  </si>
  <si>
    <t>HVAC Monitoring (new multifamily)</t>
  </si>
  <si>
    <t>Docket No. 21-057-25</t>
  </si>
  <si>
    <t>*2,240 is the projected number of 2022 Home Energy Plans / 12,160 represents projected efficiency measures to be distributed to participants.</t>
  </si>
  <si>
    <t>ENERGY EFFICIENCY - BUDGET 2022 - FORECASTED PARTICIPANTS &amp; COSTS - PROGRAM PORTFOLIO DESCRIPTIONS (1 Year)</t>
  </si>
  <si>
    <t>1 Years</t>
  </si>
  <si>
    <t>COST EFFECTIVENESS TESTS - BUDGET 2022 - FORECASTED PARTICIPANTS &amp; COSTS - THERMWISE APPLIANCE REBATES PROGRAM (1 Year)</t>
  </si>
  <si>
    <t>COST EFFECTIVENESS TESTS - BUDGET 2022 - FORECASTED PARTICIPANTS &amp; COSTS - THERMWISE BUSINESS REBATES PROGRAM (1 Year)</t>
  </si>
  <si>
    <t>COST EFFECTIVENESS TESTS - BUDGET 2022 - FORECASTED PARTICIPANTS &amp; COSTS - THERMWISE BUILDER REBATES PROGRAM (1 Year)</t>
  </si>
  <si>
    <t>COST EFFECTIVENESS TESTS - BUDGET 2022 - FORECASTED PARTICIPANTS &amp; COSTS - THERMWISE WEATHERIZATION REBATES PROGRAM (1 Year)</t>
  </si>
  <si>
    <t>COST EFFECTIVENESS TESTS - BUDGET 2022 - FORECASTED PARTICIPANTS &amp; COSTS - THERMWISE HOME ENERGY PLAN PROGRAM (1 Year)</t>
  </si>
  <si>
    <t>COST EFFECTIVENESS TESTS - BUDGET 2022 - FORECASTED PARTICIPANTS &amp; COSTS - LOW INCOME EFFICIENCY PROGRAM (1 Year)</t>
  </si>
  <si>
    <t>COST EFFECTIVENESS TESTS - BUDGET 2022 - FORECASTED PARTICIPANTS &amp; COSTS - MARKET TRANSFORMATION (1 Year)</t>
  </si>
  <si>
    <t>COST EFFECTIVENESS TESTS - BUDGET 2022 - FORECASTED PARTICIPANTS &amp; COSTS - ENERGY COMPARISON REPORT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</si>
</sst>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_);_(* \(#,##0\);_(* &quot;-&quot;??_);_(@_)"/>
    <numFmt numFmtId="168" formatCode="m/d/\ h:mm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MS Sans Serif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7"/>
      <color indexed="12"/>
      <name val="Arial"/>
      <family val="2"/>
    </font>
    <font>
      <sz val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4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27">
    <xf numFmtId="0" fontId="0" fillId="0" borderId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15" fontId="16" fillId="0" borderId="0" applyFont="0" applyFill="0" applyBorder="0" applyAlignment="0" applyProtection="0"/>
    <xf numFmtId="0" fontId="18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43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1">
      <alignment horizontal="center"/>
    </xf>
    <xf numFmtId="0" fontId="8" fillId="0" borderId="0">
      <alignment wrapText="1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2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2" fillId="0" borderId="0">
      <alignment readingOrder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Alignment="0">
      <alignment horizontal="right"/>
    </xf>
    <xf numFmtId="0" fontId="8" fillId="4" borderId="0" applyNumberFormat="0" applyAlignment="0"/>
    <xf numFmtId="168" fontId="25" fillId="0" borderId="0"/>
    <xf numFmtId="0" fontId="26" fillId="0" borderId="0">
      <alignment horizontal="center" wrapText="1"/>
    </xf>
    <xf numFmtId="0" fontId="23" fillId="5" borderId="19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>
      <alignment readingOrder="1"/>
    </xf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Alignment="0">
      <alignment horizontal="right"/>
    </xf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>
      <alignment readingOrder="1"/>
    </xf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readingOrder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readingOrder="1"/>
    </xf>
    <xf numFmtId="0" fontId="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20" applyNumberFormat="0" applyAlignment="0" applyProtection="0"/>
    <xf numFmtId="0" fontId="35" fillId="25" borderId="2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Alignment="0">
      <alignment horizontal="right"/>
    </xf>
    <xf numFmtId="0" fontId="8" fillId="3" borderId="0" applyNumberFormat="0" applyAlignment="0">
      <alignment horizontal="right"/>
    </xf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9" fillId="11" borderId="20" applyNumberFormat="0" applyAlignment="0" applyProtection="0"/>
    <xf numFmtId="0" fontId="40" fillId="0" borderId="24" applyNumberFormat="0" applyFill="0" applyAlignment="0" applyProtection="0"/>
    <xf numFmtId="0" fontId="41" fillId="26" borderId="0" applyNumberFormat="0" applyBorder="0" applyAlignment="0" applyProtection="0"/>
    <xf numFmtId="0" fontId="8" fillId="0" borderId="0"/>
    <xf numFmtId="0" fontId="8" fillId="0" borderId="0"/>
    <xf numFmtId="0" fontId="8" fillId="0" borderId="0">
      <alignment readingOrder="1"/>
    </xf>
    <xf numFmtId="0" fontId="8" fillId="0" borderId="0">
      <alignment readingOrder="1"/>
    </xf>
    <xf numFmtId="0" fontId="8" fillId="0" borderId="0"/>
    <xf numFmtId="0" fontId="8" fillId="0" borderId="0"/>
    <xf numFmtId="0" fontId="3" fillId="0" borderId="0"/>
    <xf numFmtId="0" fontId="8" fillId="0" borderId="0">
      <alignment readingOrder="1"/>
    </xf>
    <xf numFmtId="0" fontId="28" fillId="27" borderId="25" applyNumberFormat="0" applyFont="0" applyAlignment="0" applyProtection="0"/>
    <xf numFmtId="0" fontId="42" fillId="24" borderId="2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>
      <alignment readingOrder="1"/>
    </xf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readingOrder="1"/>
    </xf>
    <xf numFmtId="0" fontId="8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0" fontId="46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1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5" borderId="19">
      <alignment horizontal="left"/>
    </xf>
    <xf numFmtId="0" fontId="51" fillId="0" borderId="0" applyNumberFormat="0" applyFill="0" applyBorder="0" applyAlignment="0" applyProtection="0">
      <alignment vertical="top"/>
      <protection locked="0"/>
    </xf>
    <xf numFmtId="0" fontId="8" fillId="0" borderId="0">
      <alignment readingOrder="1"/>
    </xf>
    <xf numFmtId="0" fontId="50" fillId="0" borderId="0"/>
    <xf numFmtId="0" fontId="49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0" fontId="8" fillId="0" borderId="0">
      <alignment readingOrder="1"/>
    </xf>
    <xf numFmtId="0" fontId="52" fillId="0" borderId="28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8" fillId="27" borderId="25" applyNumberFormat="0" applyFont="0" applyAlignment="0" applyProtection="0"/>
    <xf numFmtId="0" fontId="8" fillId="0" borderId="0"/>
    <xf numFmtId="0" fontId="8" fillId="0" borderId="0"/>
    <xf numFmtId="0" fontId="2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7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7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29" borderId="0" applyNumberFormat="0" applyBorder="0" applyAlignment="0" applyProtection="0"/>
    <xf numFmtId="0" fontId="27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>
      <alignment readingOrder="1"/>
    </xf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readingOrder="1"/>
    </xf>
    <xf numFmtId="0" fontId="8" fillId="0" borderId="0">
      <alignment readingOrder="1"/>
    </xf>
    <xf numFmtId="0" fontId="8" fillId="0" borderId="0"/>
    <xf numFmtId="0" fontId="3" fillId="0" borderId="0"/>
    <xf numFmtId="0" fontId="3" fillId="0" borderId="0"/>
    <xf numFmtId="0" fontId="8" fillId="0" borderId="0">
      <alignment readingOrder="1"/>
    </xf>
    <xf numFmtId="0" fontId="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8" fillId="0" borderId="0">
      <alignment readingOrder="1"/>
    </xf>
    <xf numFmtId="0" fontId="55" fillId="0" borderId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1">
      <alignment horizontal="center"/>
    </xf>
    <xf numFmtId="3" fontId="55" fillId="0" borderId="0" applyFont="0" applyFill="0" applyBorder="0" applyAlignment="0" applyProtection="0"/>
    <xf numFmtId="0" fontId="55" fillId="2" borderId="0" applyNumberFormat="0" applyFont="0" applyBorder="0" applyAlignment="0" applyProtection="0"/>
    <xf numFmtId="0" fontId="2" fillId="0" borderId="0"/>
    <xf numFmtId="0" fontId="1" fillId="0" borderId="0"/>
  </cellStyleXfs>
  <cellXfs count="166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166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12" fillId="0" borderId="4" xfId="0" applyNumberFormat="1" applyFont="1" applyBorder="1"/>
    <xf numFmtId="164" fontId="12" fillId="0" borderId="8" xfId="0" applyNumberFormat="1" applyFont="1" applyBorder="1"/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3" fontId="12" fillId="0" borderId="4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164" fontId="12" fillId="0" borderId="4" xfId="0" applyNumberFormat="1" applyFont="1" applyFill="1" applyBorder="1"/>
    <xf numFmtId="0" fontId="0" fillId="0" borderId="9" xfId="0" applyFill="1" applyBorder="1"/>
    <xf numFmtId="164" fontId="12" fillId="0" borderId="8" xfId="0" applyNumberFormat="1" applyFont="1" applyFill="1" applyBorder="1"/>
    <xf numFmtId="3" fontId="12" fillId="0" borderId="8" xfId="0" applyNumberFormat="1" applyFont="1" applyFill="1" applyBorder="1"/>
    <xf numFmtId="166" fontId="12" fillId="0" borderId="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4" fontId="12" fillId="0" borderId="0" xfId="0" applyNumberFormat="1" applyFont="1" applyFill="1" applyBorder="1"/>
    <xf numFmtId="0" fontId="0" fillId="0" borderId="9" xfId="0" applyFill="1" applyBorder="1" applyAlignment="1">
      <alignment horizontal="left"/>
    </xf>
    <xf numFmtId="164" fontId="12" fillId="0" borderId="3" xfId="0" applyNumberFormat="1" applyFont="1" applyFill="1" applyBorder="1"/>
    <xf numFmtId="165" fontId="12" fillId="0" borderId="8" xfId="0" applyNumberFormat="1" applyFont="1" applyFill="1" applyBorder="1"/>
    <xf numFmtId="165" fontId="12" fillId="0" borderId="3" xfId="0" applyNumberFormat="1" applyFont="1" applyFill="1" applyBorder="1"/>
    <xf numFmtId="3" fontId="10" fillId="0" borderId="0" xfId="0" applyNumberFormat="1" applyFont="1" applyAlignment="1">
      <alignment horizontal="center"/>
    </xf>
    <xf numFmtId="3" fontId="11" fillId="0" borderId="12" xfId="0" quotePrefix="1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Fill="1" applyBorder="1"/>
    <xf numFmtId="0" fontId="0" fillId="0" borderId="7" xfId="0" applyFill="1" applyBorder="1"/>
    <xf numFmtId="166" fontId="12" fillId="0" borderId="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textRotation="180"/>
    </xf>
    <xf numFmtId="164" fontId="12" fillId="0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1" fontId="12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/>
    <xf numFmtId="165" fontId="10" fillId="0" borderId="3" xfId="0" applyNumberFormat="1" applyFont="1" applyFill="1" applyBorder="1"/>
    <xf numFmtId="3" fontId="10" fillId="0" borderId="3" xfId="0" applyNumberFormat="1" applyFont="1" applyFill="1" applyBorder="1"/>
    <xf numFmtId="0" fontId="0" fillId="0" borderId="0" xfId="0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vertical="center"/>
    </xf>
    <xf numFmtId="166" fontId="10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center"/>
    </xf>
    <xf numFmtId="164" fontId="10" fillId="0" borderId="4" xfId="0" applyNumberFormat="1" applyFont="1" applyFill="1" applyBorder="1"/>
    <xf numFmtId="3" fontId="10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right"/>
    </xf>
    <xf numFmtId="0" fontId="14" fillId="0" borderId="0" xfId="0" quotePrefix="1" applyFont="1" applyFill="1" applyBorder="1" applyAlignment="1">
      <alignment textRotation="180"/>
    </xf>
    <xf numFmtId="2" fontId="12" fillId="0" borderId="4" xfId="0" applyNumberFormat="1" applyFont="1" applyBorder="1"/>
    <xf numFmtId="2" fontId="12" fillId="0" borderId="8" xfId="0" applyNumberFormat="1" applyFont="1" applyBorder="1"/>
    <xf numFmtId="2" fontId="12" fillId="0" borderId="8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14" xfId="0" applyFill="1" applyBorder="1"/>
    <xf numFmtId="3" fontId="12" fillId="0" borderId="8" xfId="0" applyNumberFormat="1" applyFont="1" applyBorder="1"/>
    <xf numFmtId="0" fontId="10" fillId="0" borderId="16" xfId="0" applyFont="1" applyFill="1" applyBorder="1" applyAlignment="1">
      <alignment vertical="center"/>
    </xf>
    <xf numFmtId="0" fontId="0" fillId="0" borderId="15" xfId="0" applyFill="1" applyBorder="1"/>
    <xf numFmtId="0" fontId="10" fillId="0" borderId="15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/>
    </xf>
    <xf numFmtId="164" fontId="12" fillId="0" borderId="9" xfId="0" applyNumberFormat="1" applyFont="1" applyFill="1" applyBorder="1"/>
    <xf numFmtId="0" fontId="0" fillId="0" borderId="7" xfId="0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left"/>
    </xf>
    <xf numFmtId="164" fontId="12" fillId="0" borderId="7" xfId="0" applyNumberFormat="1" applyFont="1" applyFill="1" applyBorder="1"/>
    <xf numFmtId="164" fontId="10" fillId="0" borderId="18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8" fillId="0" borderId="10" xfId="0" applyFont="1" applyFill="1" applyBorder="1" applyAlignment="1">
      <alignment horizontal="left"/>
    </xf>
    <xf numFmtId="0" fontId="0" fillId="0" borderId="11" xfId="0" applyBorder="1"/>
    <xf numFmtId="0" fontId="0" fillId="0" borderId="15" xfId="0" applyFill="1" applyBorder="1" applyAlignment="1">
      <alignment vertical="center"/>
    </xf>
    <xf numFmtId="164" fontId="10" fillId="0" borderId="15" xfId="0" applyNumberFormat="1" applyFont="1" applyFill="1" applyBorder="1"/>
    <xf numFmtId="0" fontId="8" fillId="0" borderId="5" xfId="0" applyFont="1" applyFill="1" applyBorder="1" applyAlignment="1">
      <alignment vertical="center"/>
    </xf>
    <xf numFmtId="0" fontId="0" fillId="0" borderId="0" xfId="0"/>
    <xf numFmtId="0" fontId="14" fillId="0" borderId="0" xfId="0" quotePrefix="1" applyFont="1" applyFill="1" applyBorder="1" applyAlignment="1">
      <alignment horizontal="right" textRotation="180"/>
    </xf>
    <xf numFmtId="164" fontId="8" fillId="0" borderId="0" xfId="0" applyNumberFormat="1" applyFont="1" applyFill="1" applyBorder="1"/>
    <xf numFmtId="2" fontId="10" fillId="0" borderId="3" xfId="0" applyNumberFormat="1" applyFont="1" applyFill="1" applyBorder="1" applyAlignment="1">
      <alignment horizontal="right" vertical="center"/>
    </xf>
    <xf numFmtId="2" fontId="10" fillId="0" borderId="18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4" fontId="12" fillId="0" borderId="3" xfId="0" applyNumberFormat="1" applyFont="1" applyFill="1" applyBorder="1"/>
    <xf numFmtId="0" fontId="14" fillId="0" borderId="0" xfId="0" quotePrefix="1" applyFont="1" applyFill="1" applyBorder="1" applyAlignment="1">
      <alignment horizontal="right" textRotation="180"/>
    </xf>
    <xf numFmtId="164" fontId="12" fillId="0" borderId="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6" fontId="12" fillId="0" borderId="16" xfId="0" applyNumberFormat="1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right"/>
    </xf>
    <xf numFmtId="166" fontId="12" fillId="0" borderId="15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1" fontId="12" fillId="0" borderId="8" xfId="0" applyNumberFormat="1" applyFont="1" applyBorder="1" applyAlignment="1">
      <alignment horizontal="right"/>
    </xf>
    <xf numFmtId="164" fontId="10" fillId="0" borderId="3" xfId="0" applyNumberFormat="1" applyFont="1" applyBorder="1"/>
    <xf numFmtId="2" fontId="10" fillId="0" borderId="3" xfId="0" applyNumberFormat="1" applyFont="1" applyBorder="1"/>
    <xf numFmtId="167" fontId="12" fillId="0" borderId="4" xfId="9" applyNumberFormat="1" applyFont="1" applyBorder="1"/>
    <xf numFmtId="167" fontId="12" fillId="0" borderId="8" xfId="9" applyNumberFormat="1" applyFont="1" applyBorder="1"/>
    <xf numFmtId="167" fontId="10" fillId="0" borderId="3" xfId="9" applyNumberFormat="1" applyFont="1" applyBorder="1"/>
    <xf numFmtId="0" fontId="10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167" fontId="10" fillId="0" borderId="18" xfId="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textRotation="180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right" textRotation="180"/>
    </xf>
    <xf numFmtId="0" fontId="14" fillId="0" borderId="0" xfId="0" applyFont="1" applyFill="1" applyBorder="1" applyAlignment="1">
      <alignment horizontal="right" textRotation="180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 wrapText="1"/>
    </xf>
  </cellXfs>
  <cellStyles count="327">
    <cellStyle name="20% - Accent1 2" xfId="131"/>
    <cellStyle name="20% - Accent2 2" xfId="132"/>
    <cellStyle name="20% - Accent3 2" xfId="133"/>
    <cellStyle name="20% - Accent4 2" xfId="134"/>
    <cellStyle name="20% - Accent5 2" xfId="135"/>
    <cellStyle name="20% - Accent6 2" xfId="136"/>
    <cellStyle name="40% - Accent1 2" xfId="137"/>
    <cellStyle name="40% - Accent2 2" xfId="138"/>
    <cellStyle name="40% - Accent3 2" xfId="139"/>
    <cellStyle name="40% - Accent4 2" xfId="140"/>
    <cellStyle name="40% - Accent5 2" xfId="141"/>
    <cellStyle name="40% - Accent6 2" xfId="142"/>
    <cellStyle name="60% - Accent1 2" xfId="143"/>
    <cellStyle name="60% - Accent2 2" xfId="144"/>
    <cellStyle name="60% - Accent3 2" xfId="145"/>
    <cellStyle name="60% - Accent4 2" xfId="146"/>
    <cellStyle name="60% - Accent5 2" xfId="147"/>
    <cellStyle name="60% - Accent6 2" xfId="148"/>
    <cellStyle name="Accent1 - 20%" xfId="254"/>
    <cellStyle name="Accent1 - 40%" xfId="255"/>
    <cellStyle name="Accent1 - 60%" xfId="256"/>
    <cellStyle name="Accent1 2" xfId="149"/>
    <cellStyle name="Accent2 - 20%" xfId="257"/>
    <cellStyle name="Accent2 - 40%" xfId="258"/>
    <cellStyle name="Accent2 - 60%" xfId="259"/>
    <cellStyle name="Accent2 2" xfId="150"/>
    <cellStyle name="Accent3 - 20%" xfId="260"/>
    <cellStyle name="Accent3 - 40%" xfId="261"/>
    <cellStyle name="Accent3 - 60%" xfId="262"/>
    <cellStyle name="Accent3 2" xfId="151"/>
    <cellStyle name="Accent4 - 20%" xfId="263"/>
    <cellStyle name="Accent4 - 40%" xfId="264"/>
    <cellStyle name="Accent4 - 60%" xfId="265"/>
    <cellStyle name="Accent4 2" xfId="152"/>
    <cellStyle name="Accent5 - 20%" xfId="266"/>
    <cellStyle name="Accent5 - 40%" xfId="267"/>
    <cellStyle name="Accent5 - 60%" xfId="268"/>
    <cellStyle name="Accent5 2" xfId="153"/>
    <cellStyle name="Accent6 - 20%" xfId="269"/>
    <cellStyle name="Accent6 - 40%" xfId="270"/>
    <cellStyle name="Accent6 - 60%" xfId="271"/>
    <cellStyle name="Accent6 2" xfId="154"/>
    <cellStyle name="Bad 2" xfId="155"/>
    <cellStyle name="Calculation 2" xfId="156"/>
    <cellStyle name="Check Cell 2" xfId="157"/>
    <cellStyle name="Comma" xfId="9" builtinId="3"/>
    <cellStyle name="Comma [0] 2" xfId="234"/>
    <cellStyle name="Comma 10" xfId="311"/>
    <cellStyle name="Comma 11" xfId="315"/>
    <cellStyle name="Comma 12" xfId="313"/>
    <cellStyle name="Comma 13" xfId="314"/>
    <cellStyle name="Comma 14" xfId="312"/>
    <cellStyle name="Comma 15" xfId="316"/>
    <cellStyle name="Comma 2" xfId="3"/>
    <cellStyle name="Comma 2 2" xfId="16"/>
    <cellStyle name="Comma 2 2 2" xfId="158"/>
    <cellStyle name="Comma 2 2 3" xfId="101"/>
    <cellStyle name="Comma 2 3" xfId="12"/>
    <cellStyle name="Comma 3" xfId="34"/>
    <cellStyle name="Comma 3 2" xfId="41"/>
    <cellStyle name="Comma 3 2 2" xfId="57"/>
    <cellStyle name="Comma 3 2 2 2" xfId="159"/>
    <cellStyle name="Comma 3 2 3" xfId="102"/>
    <cellStyle name="Comma 3 2 4" xfId="77"/>
    <cellStyle name="Comma 3 3" xfId="50"/>
    <cellStyle name="Comma 3 3 2" xfId="285"/>
    <cellStyle name="Comma 3 3 3" xfId="235"/>
    <cellStyle name="Comma 3 3 4" xfId="296"/>
    <cellStyle name="Comma 3 3 5" xfId="160"/>
    <cellStyle name="Comma 3 4" xfId="84"/>
    <cellStyle name="Comma 3 5" xfId="70"/>
    <cellStyle name="Comma 4" xfId="65"/>
    <cellStyle name="Comma 4 2" xfId="223"/>
    <cellStyle name="Comma 4 2 2" xfId="284"/>
    <cellStyle name="Comma 4 3" xfId="243"/>
    <cellStyle name="Comma 4 4" xfId="201"/>
    <cellStyle name="Comma 5" xfId="198"/>
    <cellStyle name="Comma 5 2" xfId="232"/>
    <cellStyle name="Comma 5 3" xfId="279"/>
    <cellStyle name="Comma 6" xfId="298"/>
    <cellStyle name="Comma 7" xfId="301"/>
    <cellStyle name="Comma 8" xfId="306"/>
    <cellStyle name="Comma 9" xfId="83"/>
    <cellStyle name="Currency 2" xfId="10"/>
    <cellStyle name="Currency 2 2" xfId="31"/>
    <cellStyle name="Currency 2 2 2" xfId="161"/>
    <cellStyle name="Currency 2 3" xfId="162"/>
    <cellStyle name="Currency 3" xfId="13"/>
    <cellStyle name="Currency 3 2" xfId="36"/>
    <cellStyle name="Currency 3 2 2" xfId="43"/>
    <cellStyle name="Currency 3 2 2 2" xfId="59"/>
    <cellStyle name="Currency 3 2 2 2 2" xfId="163"/>
    <cellStyle name="Currency 3 2 2 3" xfId="79"/>
    <cellStyle name="Currency 3 2 3" xfId="52"/>
    <cellStyle name="Currency 3 2 3 2" xfId="103"/>
    <cellStyle name="Currency 3 2 4" xfId="72"/>
    <cellStyle name="Currency 3 3" xfId="38"/>
    <cellStyle name="Currency 3 3 2" xfId="54"/>
    <cellStyle name="Currency 3 3 2 2" xfId="164"/>
    <cellStyle name="Currency 3 3 3" xfId="74"/>
    <cellStyle name="Currency 3 4" xfId="47"/>
    <cellStyle name="Currency 3 4 2" xfId="86"/>
    <cellStyle name="Currency 3 5" xfId="67"/>
    <cellStyle name="Currency 4" xfId="33"/>
    <cellStyle name="Currency 4 2" xfId="40"/>
    <cellStyle name="Currency 4 2 2" xfId="56"/>
    <cellStyle name="Currency 4 2 3" xfId="76"/>
    <cellStyle name="Currency 4 3" xfId="49"/>
    <cellStyle name="Currency 4 3 2" xfId="202"/>
    <cellStyle name="Currency 4 4" xfId="69"/>
    <cellStyle name="Currency 5" xfId="45"/>
    <cellStyle name="Currency 5 2" xfId="61"/>
    <cellStyle name="Currency 5 2 2" xfId="283"/>
    <cellStyle name="Currency 5 2 3" xfId="225"/>
    <cellStyle name="Currency 5 3" xfId="242"/>
    <cellStyle name="Currency 5 4" xfId="81"/>
    <cellStyle name="Currency 6" xfId="203"/>
    <cellStyle name="Currency 6 2" xfId="229"/>
    <cellStyle name="Currency 7" xfId="197"/>
    <cellStyle name="Currency 7 2" xfId="231"/>
    <cellStyle name="Currency 8" xfId="299"/>
    <cellStyle name="Currency 9" xfId="85"/>
    <cellStyle name="Data Field" xfId="87"/>
    <cellStyle name="Data Field 2" xfId="104"/>
    <cellStyle name="Data Field 2 2" xfId="165"/>
    <cellStyle name="Data Field 3" xfId="166"/>
    <cellStyle name="Data Name" xfId="88"/>
    <cellStyle name="Date/Time" xfId="89"/>
    <cellStyle name="Emphasis 1" xfId="272"/>
    <cellStyle name="Emphasis 2" xfId="273"/>
    <cellStyle name="Emphasis 3" xfId="274"/>
    <cellStyle name="Explanatory Text 2" xfId="167"/>
    <cellStyle name="Good 2" xfId="168"/>
    <cellStyle name="Heading" xfId="90"/>
    <cellStyle name="Heading 1 2" xfId="169"/>
    <cellStyle name="Heading 2 2" xfId="236"/>
    <cellStyle name="Heading 2 3" xfId="247"/>
    <cellStyle name="Heading 2 4" xfId="91"/>
    <cellStyle name="Heading 3 2" xfId="170"/>
    <cellStyle name="Heading 4 2" xfId="171"/>
    <cellStyle name="Hyperlink 2" xfId="92"/>
    <cellStyle name="Hyperlink 2 2" xfId="204"/>
    <cellStyle name="Hyperlink 2 2 2" xfId="237"/>
    <cellStyle name="Hyperlink 2_ResWXMF_FY10v2_0" xfId="248"/>
    <cellStyle name="Hyperlink 3" xfId="130"/>
    <cellStyle name="Hyperlink 3 2" xfId="227"/>
    <cellStyle name="Hyperlink 3 2 2" xfId="280"/>
    <cellStyle name="Hyperlink 4" xfId="253"/>
    <cellStyle name="Hyperlink 5" xfId="233"/>
    <cellStyle name="Hyperlink 6" xfId="295"/>
    <cellStyle name="Hyperlink 7" xfId="294"/>
    <cellStyle name="Hyperlink 8" xfId="310"/>
    <cellStyle name="Input 2" xfId="172"/>
    <cellStyle name="Linked Cell 2" xfId="173"/>
    <cellStyle name="Neutral 2" xfId="174"/>
    <cellStyle name="Normal" xfId="0" builtinId="0"/>
    <cellStyle name="Normal 10" xfId="63"/>
    <cellStyle name="Normal 10 2" xfId="250"/>
    <cellStyle name="Normal 10 3" xfId="105"/>
    <cellStyle name="Normal 11" xfId="106"/>
    <cellStyle name="Normal 12" xfId="107"/>
    <cellStyle name="Normal 13" xfId="128"/>
    <cellStyle name="Normal 13 2" xfId="129"/>
    <cellStyle name="Normal 13 3" xfId="282"/>
    <cellStyle name="Normal 14" xfId="192"/>
    <cellStyle name="Normal 14 2" xfId="222"/>
    <cellStyle name="Normal 14 2 2" xfId="308"/>
    <cellStyle name="Normal 14 3" xfId="244"/>
    <cellStyle name="Normal 15" xfId="193"/>
    <cellStyle name="Normal 15 2" xfId="195"/>
    <cellStyle name="Normal 15 3" xfId="291"/>
    <cellStyle name="Normal 15 4" xfId="309"/>
    <cellStyle name="Normal 16" xfId="199"/>
    <cellStyle name="Normal 16 2" xfId="226"/>
    <cellStyle name="Normal 16 3" xfId="251"/>
    <cellStyle name="Normal 17" xfId="196"/>
    <cellStyle name="Normal 17 2" xfId="230"/>
    <cellStyle name="Normal 18" xfId="292"/>
    <cellStyle name="Normal 19" xfId="293"/>
    <cellStyle name="Normal 2" xfId="4"/>
    <cellStyle name="Normal 2 10" xfId="93"/>
    <cellStyle name="Normal 2 2" xfId="94"/>
    <cellStyle name="Normal 2 2 2" xfId="108"/>
    <cellStyle name="Normal 2 2 2 2" xfId="175"/>
    <cellStyle name="Normal 2 2 3" xfId="176"/>
    <cellStyle name="Normal 2 2 3 2" xfId="286"/>
    <cellStyle name="Normal 2 2 3 3" xfId="238"/>
    <cellStyle name="Normal 2 3" xfId="109"/>
    <cellStyle name="Normal 2 3 2" xfId="110"/>
    <cellStyle name="Normal 2 3 2 2" xfId="275"/>
    <cellStyle name="Normal 2 3 2 2 2" xfId="302"/>
    <cellStyle name="Normal 2 3 3" xfId="276"/>
    <cellStyle name="Normal 2 3 3 2" xfId="303"/>
    <cellStyle name="Normal 2 4" xfId="111"/>
    <cellStyle name="Normal 2 4 2" xfId="177"/>
    <cellStyle name="Normal 2 4 2 2" xfId="287"/>
    <cellStyle name="Normal 2 4 2 3" xfId="277"/>
    <cellStyle name="Normal 2 4 2 4" xfId="304"/>
    <cellStyle name="Normal 2 5" xfId="112"/>
    <cellStyle name="Normal 2 6" xfId="178"/>
    <cellStyle name="Normal 2 6 2" xfId="194"/>
    <cellStyle name="Normal 2 6 2 2" xfId="220"/>
    <cellStyle name="Normal 2 6 2 3" xfId="288"/>
    <cellStyle name="Normal 2 6 3" xfId="205"/>
    <cellStyle name="Normal 2 6 3 2" xfId="224"/>
    <cellStyle name="Normal 2 6 4" xfId="206"/>
    <cellStyle name="Normal 2 6 4 2" xfId="228"/>
    <cellStyle name="Normal 2 6 5" xfId="216"/>
    <cellStyle name="Normal 2 6 6" xfId="297"/>
    <cellStyle name="Normal 2 7" xfId="207"/>
    <cellStyle name="Normal 2 7 2" xfId="208"/>
    <cellStyle name="Normal 2 7 2 2" xfId="221"/>
    <cellStyle name="Normal 2 7 3" xfId="218"/>
    <cellStyle name="Normal 2 8" xfId="209"/>
    <cellStyle name="Normal 2 9" xfId="210"/>
    <cellStyle name="Normal 20" xfId="82"/>
    <cellStyle name="Normal 20 2" xfId="317"/>
    <cellStyle name="Normal 21" xfId="62"/>
    <cellStyle name="Normal 22" xfId="318"/>
    <cellStyle name="Normal 23" xfId="325"/>
    <cellStyle name="Normal 24" xfId="326"/>
    <cellStyle name="Normal 3" xfId="14"/>
    <cellStyle name="Normal 3 2" xfId="113"/>
    <cellStyle name="Normal 3 2 2" xfId="179"/>
    <cellStyle name="Normal 3 3" xfId="180"/>
    <cellStyle name="Normal 3 3 2" xfId="200"/>
    <cellStyle name="Normal 3 3 2 2" xfId="289"/>
    <cellStyle name="Normal 3 4" xfId="211"/>
    <cellStyle name="Normal 3 66" xfId="252"/>
    <cellStyle name="Normal 4" xfId="21"/>
    <cellStyle name="Normal 4 2" xfId="114"/>
    <cellStyle name="Normal 4 3" xfId="181"/>
    <cellStyle name="Normal 4 3 2" xfId="217"/>
    <cellStyle name="Normal 4 3 2 2" xfId="290"/>
    <cellStyle name="Normal 4 3 2 3" xfId="307"/>
    <cellStyle name="Normal 4 3 3" xfId="239"/>
    <cellStyle name="Normal 4 4" xfId="212"/>
    <cellStyle name="Normal 4 4 2" xfId="219"/>
    <cellStyle name="Normal 4 4 3" xfId="246"/>
    <cellStyle name="Normal 4 5" xfId="215"/>
    <cellStyle name="Normal 4 5 2" xfId="305"/>
    <cellStyle name="Normal 4 6" xfId="100"/>
    <cellStyle name="Normal 5" xfId="22"/>
    <cellStyle name="Normal 5 2" xfId="116"/>
    <cellStyle name="Normal 5 3" xfId="115"/>
    <cellStyle name="Normal 6" xfId="29"/>
    <cellStyle name="Normal 6 2" xfId="117"/>
    <cellStyle name="Normal 7" xfId="11"/>
    <cellStyle name="Normal 7 2" xfId="35"/>
    <cellStyle name="Normal 7 2 2" xfId="42"/>
    <cellStyle name="Normal 7 2 2 2" xfId="58"/>
    <cellStyle name="Normal 7 2 2 3" xfId="78"/>
    <cellStyle name="Normal 7 2 3" xfId="51"/>
    <cellStyle name="Normal 7 2 3 2" xfId="119"/>
    <cellStyle name="Normal 7 2 4" xfId="71"/>
    <cellStyle name="Normal 7 3" xfId="37"/>
    <cellStyle name="Normal 7 3 2" xfId="53"/>
    <cellStyle name="Normal 7 3 3" xfId="73"/>
    <cellStyle name="Normal 7 4" xfId="46"/>
    <cellStyle name="Normal 7 4 2" xfId="118"/>
    <cellStyle name="Normal 7 5" xfId="66"/>
    <cellStyle name="Normal 8" xfId="32"/>
    <cellStyle name="Normal 8 2" xfId="39"/>
    <cellStyle name="Normal 8 2 2" xfId="55"/>
    <cellStyle name="Normal 8 2 2 2" xfId="121"/>
    <cellStyle name="Normal 8 2 3" xfId="75"/>
    <cellStyle name="Normal 8 3" xfId="48"/>
    <cellStyle name="Normal 8 3 2" xfId="120"/>
    <cellStyle name="Normal 8 4" xfId="68"/>
    <cellStyle name="Normal 9" xfId="44"/>
    <cellStyle name="Normal 9 2" xfId="60"/>
    <cellStyle name="Normal 9 2 2" xfId="182"/>
    <cellStyle name="Normal 9 3" xfId="122"/>
    <cellStyle name="Normal 9 4" xfId="80"/>
    <cellStyle name="Note 2" xfId="183"/>
    <cellStyle name="Note 3" xfId="249"/>
    <cellStyle name="Output 2" xfId="184"/>
    <cellStyle name="Percent 2" xfId="15"/>
    <cellStyle name="Percent 2 2" xfId="97"/>
    <cellStyle name="Percent 2 2 2" xfId="123"/>
    <cellStyle name="Percent 2 2 2 2" xfId="185"/>
    <cellStyle name="Percent 2 2 3" xfId="186"/>
    <cellStyle name="Percent 2 3" xfId="213"/>
    <cellStyle name="Percent 2 4" xfId="96"/>
    <cellStyle name="Percent 3" xfId="30"/>
    <cellStyle name="Percent 3 2" xfId="124"/>
    <cellStyle name="Percent 3 2 2" xfId="187"/>
    <cellStyle name="Percent 3 3" xfId="188"/>
    <cellStyle name="Percent 4" xfId="64"/>
    <cellStyle name="Percent 4 2" xfId="126"/>
    <cellStyle name="Percent 4 3" xfId="125"/>
    <cellStyle name="Percent 5" xfId="127"/>
    <cellStyle name="Percent 6" xfId="241"/>
    <cellStyle name="Percent 6 2" xfId="281"/>
    <cellStyle name="Percent 7" xfId="245"/>
    <cellStyle name="Percent 8" xfId="300"/>
    <cellStyle name="Percent 9" xfId="95"/>
    <cellStyle name="PSChar" xfId="1"/>
    <cellStyle name="PSChar 2" xfId="17"/>
    <cellStyle name="PSChar 3" xfId="23"/>
    <cellStyle name="PSChar 4" xfId="319"/>
    <cellStyle name="PSDate" xfId="5"/>
    <cellStyle name="PSDate 2" xfId="18"/>
    <cellStyle name="PSDate 3" xfId="24"/>
    <cellStyle name="PSDate 4" xfId="320"/>
    <cellStyle name="PSDec" xfId="2"/>
    <cellStyle name="PSDec 2" xfId="19"/>
    <cellStyle name="PSDec 3" xfId="25"/>
    <cellStyle name="PSDec 4" xfId="321"/>
    <cellStyle name="PSHeading" xfId="6"/>
    <cellStyle name="PSHeading 2" xfId="20"/>
    <cellStyle name="PSHeading 3" xfId="26"/>
    <cellStyle name="PSHeading 4" xfId="322"/>
    <cellStyle name="PSInt" xfId="7"/>
    <cellStyle name="PSInt 2" xfId="27"/>
    <cellStyle name="PSInt 3" xfId="323"/>
    <cellStyle name="PSSpacer" xfId="8"/>
    <cellStyle name="PSSpacer 2" xfId="28"/>
    <cellStyle name="PSSpacer 3" xfId="324"/>
    <cellStyle name="Sheet Title" xfId="278"/>
    <cellStyle name="Style 1" xfId="214"/>
    <cellStyle name="Style 1 2" xfId="240"/>
    <cellStyle name="Title 2" xfId="189"/>
    <cellStyle name="Total 2" xfId="190"/>
    <cellStyle name="Warning Text 2" xfId="191"/>
    <cellStyle name="표준_ENERGY CONSUMP" xfId="98"/>
    <cellStyle name="常规_海外市场服务网站资料操作BOM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2006\KBM\DSM%20Model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CRP"/>
      <sheetName val="RRP"/>
      <sheetName val="HEA"/>
      <sheetName val="Inputs"/>
      <sheetName val="Avoided Costs"/>
      <sheetName val="Customer Savings"/>
      <sheetName val="Discounted Payback"/>
      <sheetName val="Forecast"/>
      <sheetName val="Nexant"/>
      <sheetName val="CommWinMatrix"/>
      <sheetName val="ResWinMatrix"/>
      <sheetName val="CommSeasMatrix"/>
      <sheetName val="ResSeasMatri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90% Plus AFUE Condensing Gas Furnace - Commercial</v>
          </cell>
        </row>
        <row r="4">
          <cell r="A4" t="str">
            <v>90% Plus AFUE Condensing Gas Furnace - Residential</v>
          </cell>
        </row>
        <row r="5">
          <cell r="A5" t="str">
            <v>Basic Energy Star Specifications - IECC pluse 15% minimum</v>
          </cell>
        </row>
        <row r="6">
          <cell r="A6" t="str">
            <v>Basic Energy Star Specifications - IECC pluse 15% minimum, plus</v>
          </cell>
        </row>
        <row r="7">
          <cell r="A7" t="str">
            <v>Blow Down Heat Recovery System</v>
          </cell>
        </row>
        <row r="8">
          <cell r="A8" t="str">
            <v>Boiler Burner Replacement</v>
          </cell>
        </row>
        <row r="9">
          <cell r="A9" t="str">
            <v>Boiler Oxygen Trim Controls</v>
          </cell>
        </row>
        <row r="10">
          <cell r="A10" t="str">
            <v>Boiler Reset Control</v>
          </cell>
        </row>
        <row r="11">
          <cell r="A11" t="str">
            <v>Boiler Tune-up</v>
          </cell>
        </row>
        <row r="12">
          <cell r="A12" t="str">
            <v>Boiler Vent Dampers</v>
          </cell>
        </row>
        <row r="13">
          <cell r="A13" t="str">
            <v>Condensing Gas Unit Heater</v>
          </cell>
        </row>
        <row r="14">
          <cell r="A14" t="str">
            <v>Demand Control Ventilation System</v>
          </cell>
        </row>
        <row r="15">
          <cell r="A15" t="str">
            <v>DHW Circulation Control System</v>
          </cell>
        </row>
        <row r="16">
          <cell r="A16" t="str">
            <v>Drain Water Heat Recovery System</v>
          </cell>
        </row>
        <row r="17">
          <cell r="A17" t="str">
            <v>Duct Insulation - Commercial</v>
          </cell>
        </row>
        <row r="18">
          <cell r="A18" t="str">
            <v>Duct Insulation - Residential</v>
          </cell>
        </row>
        <row r="19">
          <cell r="A19" t="str">
            <v>Duct Sealing</v>
          </cell>
        </row>
        <row r="20">
          <cell r="A20" t="str">
            <v>Energy Management System</v>
          </cell>
        </row>
        <row r="21">
          <cell r="A21" t="str">
            <v>Energy Star Clothes Washer</v>
          </cell>
        </row>
        <row r="22">
          <cell r="A22" t="str">
            <v>Energy Star Dishwasher</v>
          </cell>
        </row>
        <row r="23">
          <cell r="A23" t="str">
            <v>Energy Star Horizontal Clothes Washer</v>
          </cell>
        </row>
        <row r="24">
          <cell r="A24" t="str">
            <v>Envelope / Energy Audit</v>
          </cell>
        </row>
        <row r="25">
          <cell r="A25" t="str">
            <v>Furnace Tune-up</v>
          </cell>
        </row>
        <row r="26">
          <cell r="A26" t="str">
            <v>Furnace Vent Dampers</v>
          </cell>
        </row>
        <row r="27">
          <cell r="A27" t="str">
            <v>Gas Fired Broiler</v>
          </cell>
        </row>
        <row r="28">
          <cell r="A28" t="str">
            <v>Gas Fired Fryer</v>
          </cell>
        </row>
        <row r="29">
          <cell r="A29" t="str">
            <v>Gas Unit Heater</v>
          </cell>
        </row>
        <row r="30">
          <cell r="A30" t="str">
            <v>High Efficiency Combi-Oven</v>
          </cell>
        </row>
        <row r="31">
          <cell r="A31" t="str">
            <v>High Efficiency Condensing Boiler</v>
          </cell>
        </row>
        <row r="32">
          <cell r="A32" t="str">
            <v>High Efficiency Conveyor Oven</v>
          </cell>
        </row>
        <row r="33">
          <cell r="A33" t="str">
            <v>High Efficiency Gas Clothes Dryer - Commercial</v>
          </cell>
        </row>
        <row r="34">
          <cell r="A34" t="str">
            <v>High Efficiency Gas Clothes Dryer - Residential</v>
          </cell>
        </row>
        <row r="35">
          <cell r="A35" t="str">
            <v>High Efficiency Gas Cooktop / Range</v>
          </cell>
        </row>
        <row r="36">
          <cell r="A36" t="str">
            <v>High Efficiency Gas Water Heater - Commercial</v>
          </cell>
        </row>
        <row r="37">
          <cell r="A37" t="str">
            <v>High Efficiency Gas Water Heater - Residential</v>
          </cell>
        </row>
        <row r="38">
          <cell r="A38" t="str">
            <v>High Efficiency Griddle</v>
          </cell>
        </row>
        <row r="39">
          <cell r="A39" t="str">
            <v>High Efficiency Pizza Oven</v>
          </cell>
        </row>
        <row r="40">
          <cell r="A40" t="str">
            <v>High Efficiency Rotisserie Oven</v>
          </cell>
        </row>
        <row r="41">
          <cell r="A41" t="str">
            <v>High Efficiency Steamer</v>
          </cell>
        </row>
        <row r="42">
          <cell r="A42" t="str">
            <v>HVAC Heat Recovery System</v>
          </cell>
        </row>
        <row r="43">
          <cell r="A43" t="str">
            <v>Infared Heating System</v>
          </cell>
        </row>
        <row r="44">
          <cell r="A44" t="str">
            <v>Kitchen Hood</v>
          </cell>
        </row>
        <row r="45">
          <cell r="A45" t="str">
            <v>Low Flow Pre-rinse Spray Valve</v>
          </cell>
        </row>
        <row r="46">
          <cell r="A46" t="str">
            <v>Low Flow Showerhead</v>
          </cell>
        </row>
        <row r="47">
          <cell r="A47" t="str">
            <v>Low Income</v>
          </cell>
        </row>
        <row r="48">
          <cell r="A48" t="str">
            <v>No Measure</v>
          </cell>
        </row>
        <row r="49">
          <cell r="A49" t="str">
            <v>Professional Engineering Audit Services</v>
          </cell>
        </row>
        <row r="50">
          <cell r="A50" t="str">
            <v>Programmable Thermostat - Commercial</v>
          </cell>
        </row>
        <row r="51">
          <cell r="A51" t="str">
            <v>Programmable Thermostat - Residential</v>
          </cell>
        </row>
        <row r="52">
          <cell r="A52" t="str">
            <v>Roof Insulation - Commercial</v>
          </cell>
        </row>
        <row r="53">
          <cell r="A53" t="str">
            <v>Roof Insulation - Residential</v>
          </cell>
        </row>
        <row r="54">
          <cell r="A54" t="str">
            <v>Stack Economizers</v>
          </cell>
        </row>
        <row r="55">
          <cell r="A55" t="str">
            <v>Steam Trap Repair &amp; Maintenance</v>
          </cell>
        </row>
        <row r="56">
          <cell r="A56" t="str">
            <v>Steam Trap Replacement</v>
          </cell>
        </row>
        <row r="57">
          <cell r="A57" t="str">
            <v>Tank Less Gas Water Heater</v>
          </cell>
        </row>
        <row r="58">
          <cell r="A58" t="str">
            <v>Wall Insulation</v>
          </cell>
        </row>
        <row r="59">
          <cell r="A59" t="str">
            <v>Water Heater Blanket</v>
          </cell>
        </row>
        <row r="60">
          <cell r="A60" t="str">
            <v>Windows - Commercial</v>
          </cell>
        </row>
        <row r="61">
          <cell r="A61" t="str">
            <v>Windows - Residential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7"/>
  <sheetViews>
    <sheetView tabSelected="1" zoomScaleNormal="100" workbookViewId="0">
      <selection activeCell="B2" sqref="B2:L2"/>
    </sheetView>
  </sheetViews>
  <sheetFormatPr defaultRowHeight="12.75"/>
  <cols>
    <col min="1" max="1" width="5.28515625" style="11" bestFit="1" customWidth="1"/>
    <col min="2" max="2" width="54.7109375" customWidth="1"/>
    <col min="3" max="3" width="1.5703125" customWidth="1"/>
    <col min="4" max="4" width="15.85546875" bestFit="1" customWidth="1"/>
    <col min="5" max="5" width="9" style="4" bestFit="1" customWidth="1"/>
    <col min="6" max="6" width="16.42578125" bestFit="1" customWidth="1"/>
    <col min="7" max="7" width="7.5703125" style="4" bestFit="1" customWidth="1"/>
    <col min="8" max="8" width="15.42578125" bestFit="1" customWidth="1"/>
    <col min="9" max="9" width="9" style="4" bestFit="1" customWidth="1"/>
    <col min="10" max="10" width="15.140625" bestFit="1" customWidth="1"/>
    <col min="11" max="11" width="7.42578125" style="4" bestFit="1" customWidth="1"/>
    <col min="12" max="12" width="15.7109375" style="1" bestFit="1" customWidth="1"/>
    <col min="13" max="13" width="0.7109375" style="40" customWidth="1"/>
    <col min="14" max="14" width="3.140625" style="49" customWidth="1"/>
    <col min="15" max="17" width="3.140625" style="6" customWidth="1"/>
  </cols>
  <sheetData>
    <row r="1" spans="1:17" s="11" customFormat="1" ht="16.5" thickBot="1">
      <c r="B1" s="15" t="s">
        <v>22</v>
      </c>
      <c r="C1" s="9"/>
      <c r="D1" s="15" t="s">
        <v>23</v>
      </c>
      <c r="E1" s="16" t="s">
        <v>4</v>
      </c>
      <c r="F1" s="15" t="s">
        <v>24</v>
      </c>
      <c r="G1" s="16" t="s">
        <v>25</v>
      </c>
      <c r="H1" s="15" t="s">
        <v>26</v>
      </c>
      <c r="I1" s="16" t="s">
        <v>27</v>
      </c>
      <c r="J1" s="15" t="s">
        <v>28</v>
      </c>
      <c r="K1" s="16" t="s">
        <v>29</v>
      </c>
      <c r="L1" s="59" t="s">
        <v>30</v>
      </c>
      <c r="M1" s="39"/>
      <c r="N1" s="48"/>
      <c r="O1" s="17"/>
      <c r="P1" s="17"/>
      <c r="Q1" s="17"/>
    </row>
    <row r="2" spans="1:17" s="19" customFormat="1" ht="24.75" customHeight="1" thickBot="1">
      <c r="A2" s="18"/>
      <c r="B2" s="150" t="s">
        <v>224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40"/>
      <c r="N2" s="49"/>
      <c r="O2" s="45"/>
      <c r="P2" s="45"/>
      <c r="Q2" s="45"/>
    </row>
    <row r="3" spans="1:17" s="32" customFormat="1" ht="47.25" customHeight="1" thickBot="1">
      <c r="A3" s="29"/>
      <c r="B3" s="156" t="s">
        <v>14</v>
      </c>
      <c r="C3" s="30"/>
      <c r="D3" s="153" t="s">
        <v>8</v>
      </c>
      <c r="E3" s="154"/>
      <c r="F3" s="153" t="s">
        <v>9</v>
      </c>
      <c r="G3" s="154"/>
      <c r="H3" s="153" t="s">
        <v>20</v>
      </c>
      <c r="I3" s="154"/>
      <c r="J3" s="153" t="s">
        <v>10</v>
      </c>
      <c r="K3" s="154"/>
      <c r="L3" s="60" t="s">
        <v>31</v>
      </c>
      <c r="M3" s="41"/>
      <c r="N3" s="50"/>
      <c r="O3" s="31"/>
      <c r="P3" s="31"/>
      <c r="Q3" s="31"/>
    </row>
    <row r="4" spans="1:17" ht="15.75" customHeight="1" thickBot="1">
      <c r="B4" s="157"/>
      <c r="C4" s="6"/>
      <c r="D4" s="21" t="s">
        <v>7</v>
      </c>
      <c r="E4" s="22" t="s">
        <v>13</v>
      </c>
      <c r="F4" s="21" t="s">
        <v>7</v>
      </c>
      <c r="G4" s="22" t="s">
        <v>13</v>
      </c>
      <c r="H4" s="21" t="s">
        <v>7</v>
      </c>
      <c r="I4" s="22" t="s">
        <v>13</v>
      </c>
      <c r="J4" s="21" t="s">
        <v>7</v>
      </c>
      <c r="K4" s="22" t="s">
        <v>13</v>
      </c>
      <c r="L4" s="61" t="s">
        <v>225</v>
      </c>
      <c r="M4" s="42"/>
      <c r="N4" s="51"/>
      <c r="O4" s="12"/>
      <c r="P4" s="12"/>
      <c r="Q4" s="12"/>
    </row>
    <row r="5" spans="1:17" ht="14.25">
      <c r="A5" s="11">
        <v>1</v>
      </c>
      <c r="B5" s="106" t="s">
        <v>99</v>
      </c>
      <c r="C5" s="107"/>
      <c r="D5" s="7">
        <v>5094647.3717386527</v>
      </c>
      <c r="E5" s="87">
        <v>1.8469090934407781</v>
      </c>
      <c r="F5" s="7">
        <v>24635812.229527824</v>
      </c>
      <c r="G5" s="87">
        <v>4.8640035167041198</v>
      </c>
      <c r="H5" s="7">
        <v>4923874.9717386533</v>
      </c>
      <c r="I5" s="87">
        <v>1.7982483114185566</v>
      </c>
      <c r="J5" s="7">
        <v>-2438186.5462825578</v>
      </c>
      <c r="K5" s="87">
        <v>0.81979952767621833</v>
      </c>
      <c r="L5" s="141">
        <v>19339</v>
      </c>
      <c r="M5"/>
      <c r="N5" s="54"/>
      <c r="O5" s="54"/>
      <c r="P5" s="54"/>
      <c r="Q5" s="54"/>
    </row>
    <row r="6" spans="1:17" ht="14.25">
      <c r="A6" s="11">
        <v>2</v>
      </c>
      <c r="B6" s="96" t="s">
        <v>100</v>
      </c>
      <c r="C6" s="108"/>
      <c r="D6" s="8">
        <v>11154796.645774361</v>
      </c>
      <c r="E6" s="88">
        <v>1.8115997187480581</v>
      </c>
      <c r="F6" s="8">
        <v>43200044.042568274</v>
      </c>
      <c r="G6" s="88">
        <v>3.6381445290476071</v>
      </c>
      <c r="H6" s="8">
        <v>15375946.245774362</v>
      </c>
      <c r="I6" s="88">
        <v>2.6179994912979989</v>
      </c>
      <c r="J6" s="8">
        <v>837241.26845061779</v>
      </c>
      <c r="K6" s="88">
        <v>1.0348244510850308</v>
      </c>
      <c r="L6" s="142">
        <v>25836</v>
      </c>
      <c r="M6"/>
      <c r="N6" s="54"/>
      <c r="O6" s="54"/>
      <c r="P6" s="54"/>
      <c r="Q6" s="54"/>
    </row>
    <row r="7" spans="1:17" ht="14.25">
      <c r="A7" s="11">
        <v>3</v>
      </c>
      <c r="B7" s="96" t="s">
        <v>101</v>
      </c>
      <c r="C7" s="108"/>
      <c r="D7" s="8">
        <v>1644714.6572760548</v>
      </c>
      <c r="E7" s="88">
        <v>1.2966864423388644</v>
      </c>
      <c r="F7" s="8">
        <v>12800040.709003396</v>
      </c>
      <c r="G7" s="88">
        <v>3.5222303919025766</v>
      </c>
      <c r="H7" s="8">
        <v>3806984.013276055</v>
      </c>
      <c r="I7" s="88">
        <v>2.1265455742792305</v>
      </c>
      <c r="J7" s="8">
        <v>-925187.62977740914</v>
      </c>
      <c r="K7" s="88">
        <v>0.88594144754902637</v>
      </c>
      <c r="L7" s="142">
        <v>1958</v>
      </c>
      <c r="M7"/>
      <c r="N7" s="54"/>
      <c r="O7" s="54"/>
      <c r="P7" s="54"/>
      <c r="Q7" s="54"/>
    </row>
    <row r="8" spans="1:17" ht="14.25">
      <c r="A8" s="11">
        <v>4</v>
      </c>
      <c r="B8" s="96" t="s">
        <v>102</v>
      </c>
      <c r="C8" s="108"/>
      <c r="D8" s="8">
        <v>2192545.9021637347</v>
      </c>
      <c r="E8" s="88">
        <v>1.2317917121662094</v>
      </c>
      <c r="F8" s="8">
        <v>17641649.381080948</v>
      </c>
      <c r="G8" s="88">
        <v>2.8643452466366988</v>
      </c>
      <c r="H8" s="8">
        <v>3611392.9656419968</v>
      </c>
      <c r="I8" s="88">
        <v>1.4491629137627795</v>
      </c>
      <c r="J8" s="8">
        <v>-2766164.8837397136</v>
      </c>
      <c r="K8" s="88">
        <v>0.80814279959419311</v>
      </c>
      <c r="L8" s="142">
        <v>32385</v>
      </c>
      <c r="M8"/>
      <c r="N8" s="54"/>
      <c r="O8" s="54"/>
      <c r="P8" s="54"/>
      <c r="Q8" s="54"/>
    </row>
    <row r="9" spans="1:17" ht="14.25">
      <c r="A9" s="11">
        <v>5</v>
      </c>
      <c r="B9" s="96" t="s">
        <v>110</v>
      </c>
      <c r="C9" s="108"/>
      <c r="D9" s="8">
        <v>394523.89585773717</v>
      </c>
      <c r="E9" s="88">
        <v>1.7878288125556443</v>
      </c>
      <c r="F9" s="8">
        <v>2290590.2750248006</v>
      </c>
      <c r="G9" s="88">
        <v>60.546829572142812</v>
      </c>
      <c r="H9" s="8">
        <v>386830.48785773717</v>
      </c>
      <c r="I9" s="88">
        <v>1.7607779018630927</v>
      </c>
      <c r="J9" s="8">
        <v>-245287.9646544233</v>
      </c>
      <c r="K9" s="88">
        <v>0.78494556851308706</v>
      </c>
      <c r="L9" s="142">
        <v>2240</v>
      </c>
      <c r="M9"/>
      <c r="N9" s="116" t="s">
        <v>41</v>
      </c>
      <c r="O9" s="54"/>
      <c r="P9" s="54"/>
      <c r="Q9" s="54"/>
    </row>
    <row r="10" spans="1:17" s="19" customFormat="1" ht="12.75" customHeight="1">
      <c r="A10" s="11">
        <v>6</v>
      </c>
      <c r="B10" s="96" t="s">
        <v>131</v>
      </c>
      <c r="C10" s="108"/>
      <c r="D10" s="8">
        <v>523127.22270640288</v>
      </c>
      <c r="E10" s="88">
        <v>1.6758292807731689</v>
      </c>
      <c r="F10" s="8">
        <v>2472743.718590193</v>
      </c>
      <c r="G10" s="88">
        <v>8.9111242594036089</v>
      </c>
      <c r="H10" s="8">
        <v>547660.92732180294</v>
      </c>
      <c r="I10" s="88">
        <v>1.7306835561926397</v>
      </c>
      <c r="J10" s="8">
        <v>-291679.53014300531</v>
      </c>
      <c r="K10" s="88">
        <v>0.81642202563634758</v>
      </c>
      <c r="L10" s="142">
        <v>1612</v>
      </c>
      <c r="M10"/>
      <c r="N10" s="54"/>
      <c r="O10" s="54"/>
      <c r="P10" s="54"/>
      <c r="Q10" s="54"/>
    </row>
    <row r="11" spans="1:17" s="19" customFormat="1" ht="12.75" customHeight="1">
      <c r="A11" s="11">
        <v>7</v>
      </c>
      <c r="B11" s="96" t="s">
        <v>123</v>
      </c>
      <c r="C11" s="108"/>
      <c r="D11" s="8">
        <v>387466.03725957964</v>
      </c>
      <c r="E11" s="88">
        <v>1.7122537449624626</v>
      </c>
      <c r="F11" s="8">
        <v>2126230.9953118092</v>
      </c>
      <c r="G11" s="88">
        <v>5.2355199109796997</v>
      </c>
      <c r="H11" s="8">
        <v>387466.03725957964</v>
      </c>
      <c r="I11" s="88">
        <v>1.7122537449624626</v>
      </c>
      <c r="J11" s="8">
        <v>-367817.81181222945</v>
      </c>
      <c r="K11" s="88">
        <v>0.7169072700511181</v>
      </c>
      <c r="L11" s="142">
        <v>228000</v>
      </c>
      <c r="M11" s="114"/>
      <c r="N11" s="116" t="s">
        <v>124</v>
      </c>
      <c r="O11" s="54"/>
      <c r="P11" s="54"/>
      <c r="Q11" s="54"/>
    </row>
    <row r="12" spans="1:17" s="19" customFormat="1" ht="12.75" customHeight="1" thickBot="1">
      <c r="A12" s="11">
        <v>8</v>
      </c>
      <c r="B12" s="109" t="s">
        <v>109</v>
      </c>
      <c r="C12" s="110"/>
      <c r="D12" s="8">
        <v>-1320000</v>
      </c>
      <c r="E12" s="88">
        <v>0</v>
      </c>
      <c r="F12" s="8">
        <v>0</v>
      </c>
      <c r="G12" s="138" t="s">
        <v>12</v>
      </c>
      <c r="H12" s="8">
        <v>-1320000</v>
      </c>
      <c r="I12" s="88">
        <v>0</v>
      </c>
      <c r="J12" s="8">
        <v>-1320000</v>
      </c>
      <c r="K12" s="138">
        <v>0</v>
      </c>
      <c r="L12" s="142">
        <v>0</v>
      </c>
      <c r="M12"/>
      <c r="N12" s="54"/>
      <c r="O12" s="54"/>
      <c r="P12" s="54"/>
      <c r="Q12" s="54"/>
    </row>
    <row r="13" spans="1:17" s="19" customFormat="1" ht="12.75" customHeight="1" thickBot="1">
      <c r="A13" s="11">
        <v>9</v>
      </c>
      <c r="B13" s="81" t="s">
        <v>6</v>
      </c>
      <c r="C13" s="105"/>
      <c r="D13" s="139">
        <v>20071821.732776526</v>
      </c>
      <c r="E13" s="140">
        <v>1.5295806987062208</v>
      </c>
      <c r="F13" s="139">
        <v>105167111.35110725</v>
      </c>
      <c r="G13" s="140">
        <v>3.7572913612330447</v>
      </c>
      <c r="H13" s="139">
        <v>27720155.648870189</v>
      </c>
      <c r="I13" s="140">
        <v>1.9174906102110498</v>
      </c>
      <c r="J13" s="139">
        <v>-7517083.0979587212</v>
      </c>
      <c r="K13" s="140">
        <v>0.88514814064194958</v>
      </c>
      <c r="L13" s="143">
        <v>83370</v>
      </c>
      <c r="M13"/>
      <c r="N13" s="116" t="s">
        <v>124</v>
      </c>
      <c r="O13" s="54"/>
      <c r="P13" s="54"/>
      <c r="Q13" s="54"/>
    </row>
    <row r="14" spans="1:17" s="19" customFormat="1" ht="12.75" customHeight="1">
      <c r="A14" s="18"/>
      <c r="B14" s="10"/>
      <c r="C14" s="10"/>
      <c r="D14" s="34"/>
      <c r="E14" s="35"/>
      <c r="F14" s="34"/>
      <c r="G14" s="35"/>
      <c r="H14" s="34"/>
      <c r="I14" s="35"/>
      <c r="J14" s="34"/>
      <c r="K14" s="35"/>
      <c r="L14" s="28"/>
      <c r="M14" s="43"/>
      <c r="N14" s="52"/>
      <c r="O14" s="14"/>
      <c r="P14" s="14"/>
      <c r="Q14" s="14"/>
    </row>
    <row r="15" spans="1:17" s="19" customFormat="1" ht="12.75" customHeight="1">
      <c r="A15" s="18"/>
      <c r="B15" s="10" t="s">
        <v>38</v>
      </c>
      <c r="C15" s="10"/>
      <c r="D15" s="34"/>
      <c r="E15" s="35"/>
      <c r="F15" s="34"/>
      <c r="G15" s="35"/>
      <c r="H15" s="34"/>
      <c r="I15" s="35"/>
      <c r="J15" s="34"/>
      <c r="K15" s="35"/>
      <c r="L15" s="28"/>
      <c r="M15" s="43"/>
      <c r="N15" s="52"/>
      <c r="O15" s="14"/>
      <c r="P15" s="14"/>
      <c r="Q15" s="14"/>
    </row>
    <row r="16" spans="1:17" s="19" customFormat="1" ht="12.75" customHeight="1">
      <c r="A16" s="18"/>
      <c r="B16" s="155" t="s">
        <v>223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43"/>
      <c r="N16" s="52"/>
      <c r="O16" s="14"/>
      <c r="P16" s="14"/>
      <c r="Q16" s="14"/>
    </row>
    <row r="17" spans="1:17" s="19" customFormat="1" ht="12.75" customHeight="1">
      <c r="A17" s="18"/>
      <c r="B17" s="155" t="s">
        <v>125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43"/>
      <c r="N17" s="52"/>
      <c r="O17" s="14"/>
      <c r="P17" s="14"/>
      <c r="Q17" s="14"/>
    </row>
    <row r="18" spans="1:17" s="19" customFormat="1" ht="12.75" customHeight="1">
      <c r="A18" s="18"/>
      <c r="B18" s="10"/>
      <c r="C18" s="10"/>
      <c r="D18" s="34"/>
      <c r="E18" s="35"/>
      <c r="F18" s="34"/>
      <c r="G18" s="35"/>
      <c r="H18" s="34"/>
      <c r="I18" s="35"/>
      <c r="J18" s="34"/>
      <c r="K18" s="35"/>
      <c r="L18" s="28"/>
      <c r="M18" s="43"/>
      <c r="N18" s="52"/>
      <c r="O18" s="14"/>
      <c r="P18" s="14"/>
      <c r="Q18" s="14"/>
    </row>
    <row r="19" spans="1:17" s="19" customFormat="1" ht="12.75" customHeight="1">
      <c r="A19" s="18"/>
      <c r="B19" s="10"/>
      <c r="C19" s="10"/>
      <c r="D19" s="34"/>
      <c r="E19" s="35"/>
      <c r="F19" s="34"/>
      <c r="G19" s="35"/>
      <c r="H19" s="34"/>
      <c r="I19" s="35"/>
      <c r="J19" s="34"/>
      <c r="K19" s="35"/>
      <c r="L19" s="28"/>
      <c r="M19" s="43"/>
      <c r="N19" s="52"/>
      <c r="O19" s="14"/>
      <c r="P19" s="14"/>
      <c r="Q19" s="14"/>
    </row>
    <row r="20" spans="1:17" s="19" customFormat="1" ht="12.75" customHeight="1">
      <c r="A20" s="18"/>
      <c r="B20" s="10"/>
      <c r="C20" s="10"/>
      <c r="D20" s="34"/>
      <c r="E20" s="35"/>
      <c r="F20" s="34"/>
      <c r="G20" s="35"/>
      <c r="H20" s="34"/>
      <c r="I20" s="35"/>
      <c r="J20" s="34"/>
      <c r="K20" s="35"/>
      <c r="L20" s="28"/>
      <c r="M20" s="43"/>
      <c r="N20" s="52"/>
      <c r="O20" s="14"/>
      <c r="P20" s="14"/>
      <c r="Q20" s="14"/>
    </row>
    <row r="21" spans="1:17" s="19" customFormat="1" ht="12.75" customHeight="1">
      <c r="A21" s="18"/>
      <c r="B21" s="10"/>
      <c r="C21" s="10"/>
      <c r="D21" s="34"/>
      <c r="E21" s="35"/>
      <c r="F21" s="34"/>
      <c r="G21" s="35"/>
      <c r="H21" s="34"/>
      <c r="I21" s="35"/>
      <c r="J21" s="34"/>
      <c r="K21" s="35"/>
      <c r="L21" s="28"/>
      <c r="M21" s="43"/>
      <c r="N21" s="52"/>
      <c r="O21" s="14"/>
      <c r="P21" s="14"/>
      <c r="Q21" s="14"/>
    </row>
    <row r="22" spans="1:17" s="19" customFormat="1" ht="12.75" customHeight="1">
      <c r="A22" s="18"/>
      <c r="B22" s="10"/>
      <c r="C22" s="10"/>
      <c r="D22" s="34"/>
      <c r="E22" s="35"/>
      <c r="F22" s="34"/>
      <c r="G22" s="35"/>
      <c r="H22" s="34"/>
      <c r="I22" s="35"/>
      <c r="J22" s="34"/>
      <c r="K22" s="35"/>
      <c r="L22" s="28"/>
      <c r="M22" s="43"/>
      <c r="N22" s="52"/>
      <c r="O22" s="149" t="s">
        <v>159</v>
      </c>
      <c r="P22" s="14"/>
      <c r="Q22" s="14"/>
    </row>
    <row r="23" spans="1:17" s="19" customFormat="1" ht="12.75" customHeight="1">
      <c r="A23" s="18"/>
      <c r="B23" s="10"/>
      <c r="C23" s="10"/>
      <c r="D23" s="34"/>
      <c r="E23" s="35"/>
      <c r="F23" s="34"/>
      <c r="G23" s="35"/>
      <c r="H23" s="34"/>
      <c r="I23" s="35"/>
      <c r="J23" s="34"/>
      <c r="K23" s="35"/>
      <c r="L23" s="28"/>
      <c r="M23" s="43"/>
      <c r="N23" s="52"/>
      <c r="O23" s="149"/>
      <c r="P23" s="14"/>
      <c r="Q23" s="14"/>
    </row>
    <row r="24" spans="1:17" s="19" customFormat="1" ht="12.75" customHeight="1">
      <c r="A24" s="18"/>
      <c r="B24" s="10"/>
      <c r="C24" s="10"/>
      <c r="D24" s="34"/>
      <c r="E24" s="35"/>
      <c r="F24" s="34"/>
      <c r="G24" s="35"/>
      <c r="H24" s="34"/>
      <c r="I24" s="35"/>
      <c r="J24" s="34"/>
      <c r="K24" s="35"/>
      <c r="L24" s="28"/>
      <c r="M24" s="43"/>
      <c r="N24" s="52"/>
      <c r="O24" s="149"/>
      <c r="P24" s="14"/>
      <c r="Q24" s="14"/>
    </row>
    <row r="25" spans="1:17" s="19" customFormat="1" ht="12.75" customHeight="1">
      <c r="A25" s="18"/>
      <c r="B25" s="10"/>
      <c r="C25" s="10"/>
      <c r="D25" s="34"/>
      <c r="E25" s="35"/>
      <c r="F25" s="34"/>
      <c r="G25" s="35"/>
      <c r="H25" s="34"/>
      <c r="I25" s="35"/>
      <c r="J25" s="34"/>
      <c r="K25" s="35"/>
      <c r="L25" s="28"/>
      <c r="M25" s="43"/>
      <c r="N25" s="52"/>
      <c r="O25" s="149"/>
      <c r="P25" s="14"/>
      <c r="Q25" s="14"/>
    </row>
    <row r="26" spans="1:17" s="19" customFormat="1" ht="12.75" customHeight="1">
      <c r="A26" s="18"/>
      <c r="B26" s="10"/>
      <c r="C26" s="10"/>
      <c r="D26" s="34"/>
      <c r="E26" s="35"/>
      <c r="F26" s="34"/>
      <c r="G26" s="35"/>
      <c r="H26" s="34"/>
      <c r="I26" s="35"/>
      <c r="J26" s="34"/>
      <c r="K26" s="35"/>
      <c r="L26" s="28"/>
      <c r="M26" s="43"/>
      <c r="N26" s="52"/>
      <c r="O26" s="149"/>
      <c r="P26" s="14"/>
      <c r="Q26" s="14"/>
    </row>
    <row r="27" spans="1:17" s="19" customFormat="1" ht="12.75" customHeight="1">
      <c r="A27" s="18"/>
      <c r="B27" s="10"/>
      <c r="C27" s="10"/>
      <c r="D27" s="34"/>
      <c r="E27" s="35"/>
      <c r="F27" s="34"/>
      <c r="G27" s="35"/>
      <c r="H27" s="34"/>
      <c r="I27" s="35"/>
      <c r="J27" s="34"/>
      <c r="K27" s="35"/>
      <c r="L27" s="28"/>
      <c r="M27" s="43"/>
      <c r="N27" s="52"/>
      <c r="O27" s="149"/>
      <c r="P27" s="14"/>
      <c r="Q27" s="14"/>
    </row>
    <row r="28" spans="1:17" s="19" customFormat="1" ht="12.75" customHeight="1">
      <c r="A28" s="18"/>
      <c r="B28" s="10"/>
      <c r="C28" s="10"/>
      <c r="D28" s="34"/>
      <c r="E28" s="35"/>
      <c r="F28" s="34"/>
      <c r="G28" s="35"/>
      <c r="H28" s="34"/>
      <c r="I28" s="35"/>
      <c r="J28" s="34"/>
      <c r="K28" s="35"/>
      <c r="L28" s="28"/>
      <c r="M28" s="43"/>
      <c r="N28" s="149" t="s">
        <v>141</v>
      </c>
      <c r="O28" s="149"/>
      <c r="P28" s="149" t="s">
        <v>222</v>
      </c>
      <c r="Q28" s="149" t="s">
        <v>158</v>
      </c>
    </row>
    <row r="29" spans="1:17" s="19" customFormat="1" ht="11.25" customHeight="1">
      <c r="A29" s="18"/>
      <c r="B29" s="10"/>
      <c r="C29" s="10"/>
      <c r="D29" s="34"/>
      <c r="E29" s="35"/>
      <c r="F29" s="34"/>
      <c r="G29" s="35"/>
      <c r="H29" s="34"/>
      <c r="I29" s="35"/>
      <c r="J29" s="34"/>
      <c r="K29" s="35"/>
      <c r="L29" s="28"/>
      <c r="M29" s="159"/>
      <c r="N29" s="149"/>
      <c r="O29" s="149"/>
      <c r="P29" s="149"/>
      <c r="Q29" s="149"/>
    </row>
    <row r="30" spans="1:17" s="19" customFormat="1" ht="12.75" customHeight="1">
      <c r="A30" s="18"/>
      <c r="B30" s="10"/>
      <c r="C30" s="10"/>
      <c r="D30" s="34"/>
      <c r="E30" s="35"/>
      <c r="F30" s="34"/>
      <c r="G30" s="35"/>
      <c r="H30" s="34"/>
      <c r="I30" s="35"/>
      <c r="J30" s="34"/>
      <c r="K30" s="35"/>
      <c r="L30" s="28"/>
      <c r="M30" s="159"/>
      <c r="N30" s="149"/>
      <c r="O30" s="149"/>
      <c r="P30" s="149"/>
      <c r="Q30" s="149"/>
    </row>
    <row r="31" spans="1:17" s="19" customFormat="1" ht="12.75" customHeight="1">
      <c r="A31" s="18"/>
      <c r="B31" s="10"/>
      <c r="C31" s="10"/>
      <c r="D31" s="34"/>
      <c r="E31" s="35"/>
      <c r="F31" s="34"/>
      <c r="G31" s="35"/>
      <c r="H31" s="34"/>
      <c r="I31" s="35"/>
      <c r="J31" s="34"/>
      <c r="K31" s="35"/>
      <c r="L31" s="28"/>
      <c r="M31" s="159"/>
      <c r="N31" s="149"/>
      <c r="O31" s="149"/>
      <c r="P31" s="149"/>
      <c r="Q31" s="149"/>
    </row>
    <row r="32" spans="1:17" s="19" customFormat="1" ht="12.75" customHeight="1">
      <c r="A32" s="18"/>
      <c r="B32" s="10"/>
      <c r="C32" s="10"/>
      <c r="D32" s="34"/>
      <c r="E32" s="35"/>
      <c r="F32" s="34"/>
      <c r="G32" s="35"/>
      <c r="H32" s="34"/>
      <c r="I32" s="35"/>
      <c r="J32" s="34"/>
      <c r="K32" s="35"/>
      <c r="L32" s="28"/>
      <c r="M32" s="159"/>
      <c r="N32" s="149"/>
      <c r="O32" s="149"/>
      <c r="P32" s="149"/>
      <c r="Q32" s="149"/>
    </row>
    <row r="33" spans="1:17" s="19" customFormat="1" ht="12.75" customHeight="1">
      <c r="A33" s="18"/>
      <c r="B33" s="10"/>
      <c r="C33" s="10"/>
      <c r="D33" s="34"/>
      <c r="E33" s="35"/>
      <c r="F33" s="34"/>
      <c r="G33" s="35"/>
      <c r="H33" s="34"/>
      <c r="I33" s="35"/>
      <c r="J33" s="34"/>
      <c r="K33" s="35"/>
      <c r="L33" s="28"/>
      <c r="M33" s="159"/>
      <c r="N33" s="149"/>
      <c r="O33" s="149"/>
      <c r="P33" s="149"/>
      <c r="Q33" s="149"/>
    </row>
    <row r="34" spans="1:17" s="19" customFormat="1" ht="12.75" customHeight="1">
      <c r="A34" s="18"/>
      <c r="B34" s="10"/>
      <c r="C34" s="10"/>
      <c r="D34" s="34"/>
      <c r="E34" s="35"/>
      <c r="F34" s="34"/>
      <c r="G34" s="35"/>
      <c r="H34" s="34"/>
      <c r="I34" s="35"/>
      <c r="J34" s="34"/>
      <c r="K34" s="35"/>
      <c r="L34" s="28"/>
      <c r="M34" s="159"/>
      <c r="N34" s="149"/>
      <c r="O34" s="149"/>
      <c r="P34" s="149"/>
      <c r="Q34" s="149"/>
    </row>
    <row r="35" spans="1:17" s="19" customFormat="1" ht="12.75" customHeight="1">
      <c r="A35" s="18"/>
      <c r="B35" s="10"/>
      <c r="C35" s="10"/>
      <c r="D35" s="34"/>
      <c r="E35" s="35"/>
      <c r="F35" s="34"/>
      <c r="G35" s="35"/>
      <c r="H35" s="34"/>
      <c r="I35" s="35"/>
      <c r="J35" s="34"/>
      <c r="K35" s="35"/>
      <c r="L35" s="28"/>
      <c r="M35" s="159"/>
      <c r="N35" s="149"/>
      <c r="O35" s="149"/>
      <c r="P35" s="149"/>
      <c r="Q35" s="149"/>
    </row>
    <row r="36" spans="1:17" s="19" customFormat="1" ht="12.75" customHeight="1">
      <c r="A36" s="18"/>
      <c r="B36" s="10"/>
      <c r="C36" s="10"/>
      <c r="D36" s="34"/>
      <c r="E36" s="35"/>
      <c r="F36" s="34"/>
      <c r="G36" s="35"/>
      <c r="H36" s="34"/>
      <c r="I36" s="35"/>
      <c r="J36" s="34"/>
      <c r="K36" s="35"/>
      <c r="L36" s="28"/>
      <c r="M36" s="159"/>
      <c r="N36" s="149"/>
      <c r="O36" s="149"/>
      <c r="P36" s="149"/>
      <c r="Q36" s="149"/>
    </row>
    <row r="37" spans="1:17" s="19" customFormat="1" ht="12.75" customHeight="1">
      <c r="A37" s="18"/>
      <c r="B37" s="10"/>
      <c r="C37" s="10"/>
      <c r="D37" s="34"/>
      <c r="E37" s="35"/>
      <c r="F37" s="34"/>
      <c r="G37" s="35"/>
      <c r="H37" s="34"/>
      <c r="I37" s="35"/>
      <c r="J37" s="34"/>
      <c r="K37" s="35"/>
      <c r="L37" s="28"/>
      <c r="M37" s="159"/>
      <c r="N37" s="149"/>
      <c r="O37" s="149"/>
      <c r="P37" s="149"/>
      <c r="Q37" s="149"/>
    </row>
    <row r="38" spans="1:17" s="19" customFormat="1" ht="12.75" customHeight="1">
      <c r="A38" s="18"/>
      <c r="B38" s="10"/>
      <c r="C38" s="10"/>
      <c r="D38" s="34"/>
      <c r="E38" s="35"/>
      <c r="F38" s="34"/>
      <c r="G38" s="35"/>
      <c r="H38" s="34"/>
      <c r="I38" s="35"/>
      <c r="J38" s="34"/>
      <c r="K38" s="35"/>
      <c r="L38" s="28"/>
      <c r="M38" s="159"/>
      <c r="N38" s="149"/>
      <c r="O38" s="149"/>
      <c r="P38" s="149"/>
      <c r="Q38" s="149"/>
    </row>
    <row r="39" spans="1:17" s="19" customFormat="1" ht="12.75" customHeight="1">
      <c r="A39" s="18"/>
      <c r="B39" s="10"/>
      <c r="C39" s="10"/>
      <c r="D39" s="34"/>
      <c r="E39" s="35"/>
      <c r="F39" s="34"/>
      <c r="G39" s="35"/>
      <c r="H39" s="34"/>
      <c r="I39" s="35"/>
      <c r="J39" s="34"/>
      <c r="K39" s="35"/>
      <c r="L39" s="28"/>
      <c r="M39" s="159"/>
      <c r="N39" s="149"/>
      <c r="O39" s="149"/>
      <c r="P39" s="149"/>
      <c r="Q39" s="149"/>
    </row>
    <row r="40" spans="1:17" s="19" customFormat="1" ht="12.75" customHeight="1">
      <c r="A40" s="18"/>
      <c r="B40" s="10"/>
      <c r="C40" s="10"/>
      <c r="D40" s="34"/>
      <c r="E40" s="35"/>
      <c r="F40" s="34"/>
      <c r="G40" s="35"/>
      <c r="H40" s="34"/>
      <c r="I40" s="35"/>
      <c r="J40" s="34"/>
      <c r="K40" s="35"/>
      <c r="L40" s="28"/>
      <c r="M40" s="159"/>
      <c r="N40" s="149"/>
      <c r="O40" s="149"/>
      <c r="P40" s="149"/>
      <c r="Q40" s="149"/>
    </row>
    <row r="41" spans="1:17" s="2" customFormat="1" ht="12.75" customHeight="1" thickBot="1">
      <c r="A41" s="18"/>
      <c r="B41" s="10"/>
      <c r="C41" s="10"/>
      <c r="D41" s="34"/>
      <c r="E41" s="35"/>
      <c r="F41" s="34"/>
      <c r="G41" s="35"/>
      <c r="H41" s="34"/>
      <c r="I41" s="35"/>
      <c r="J41" s="34"/>
      <c r="K41" s="35"/>
      <c r="L41" s="28"/>
      <c r="M41" s="159"/>
      <c r="N41" s="149"/>
      <c r="O41" s="149"/>
      <c r="P41" s="149"/>
      <c r="Q41" s="149"/>
    </row>
    <row r="42" spans="1:17" s="33" customFormat="1" ht="47.25" customHeight="1" thickBot="1">
      <c r="A42" s="18"/>
      <c r="B42" s="150" t="s">
        <v>226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44"/>
      <c r="N42" s="53"/>
      <c r="O42" s="47"/>
      <c r="P42" s="47"/>
      <c r="Q42" s="47"/>
    </row>
    <row r="43" spans="1:17" ht="26.25" thickBot="1">
      <c r="A43" s="29"/>
      <c r="B43" s="156" t="s">
        <v>5</v>
      </c>
      <c r="C43" s="98"/>
      <c r="D43" s="153" t="s">
        <v>8</v>
      </c>
      <c r="E43" s="154"/>
      <c r="F43" s="163" t="s">
        <v>9</v>
      </c>
      <c r="G43" s="164"/>
      <c r="H43" s="163" t="s">
        <v>20</v>
      </c>
      <c r="I43" s="164"/>
      <c r="J43" s="163" t="s">
        <v>10</v>
      </c>
      <c r="K43" s="164"/>
      <c r="L43" s="60" t="s">
        <v>31</v>
      </c>
    </row>
    <row r="44" spans="1:17" ht="13.5" thickBot="1">
      <c r="B44" s="160"/>
      <c r="C44" s="100"/>
      <c r="D44" s="21" t="s">
        <v>7</v>
      </c>
      <c r="E44" s="22" t="s">
        <v>13</v>
      </c>
      <c r="F44" s="21" t="s">
        <v>7</v>
      </c>
      <c r="G44" s="22" t="s">
        <v>13</v>
      </c>
      <c r="H44" s="21" t="s">
        <v>7</v>
      </c>
      <c r="I44" s="22" t="s">
        <v>13</v>
      </c>
      <c r="J44" s="21" t="s">
        <v>7</v>
      </c>
      <c r="K44" s="22" t="s">
        <v>13</v>
      </c>
      <c r="L44" s="61" t="s">
        <v>225</v>
      </c>
      <c r="M44" s="43"/>
      <c r="N44" s="52"/>
      <c r="O44" s="46"/>
      <c r="P44" s="46"/>
      <c r="Q44" s="46"/>
    </row>
    <row r="45" spans="1:17">
      <c r="A45" s="11">
        <v>1</v>
      </c>
      <c r="B45" s="97" t="s">
        <v>135</v>
      </c>
      <c r="C45" s="91"/>
      <c r="D45" s="25">
        <v>4216691.6735990504</v>
      </c>
      <c r="E45" s="89">
        <v>4.407152289591993</v>
      </c>
      <c r="F45" s="25">
        <v>13537781.47116478</v>
      </c>
      <c r="G45" s="89">
        <v>9.7509899619681839</v>
      </c>
      <c r="H45" s="25">
        <v>2904291.6735990504</v>
      </c>
      <c r="I45" s="89">
        <v>2.1389379112153137</v>
      </c>
      <c r="J45" s="25">
        <v>-699995.17130509485</v>
      </c>
      <c r="K45" s="89">
        <v>0.8862589299222049</v>
      </c>
      <c r="L45" s="26">
        <v>8500</v>
      </c>
      <c r="M45" s="43"/>
      <c r="N45" s="52"/>
      <c r="O45" s="46"/>
      <c r="P45" s="46"/>
      <c r="Q45" s="46"/>
    </row>
    <row r="46" spans="1:17">
      <c r="A46" s="11">
        <v>2</v>
      </c>
      <c r="B46" s="97" t="s">
        <v>181</v>
      </c>
      <c r="C46" s="91"/>
      <c r="D46" s="25">
        <v>250415.53316223947</v>
      </c>
      <c r="E46" s="89">
        <v>1.381917296794533</v>
      </c>
      <c r="F46" s="25">
        <v>1682743.6258759419</v>
      </c>
      <c r="G46" s="89">
        <v>3.0531278988237456</v>
      </c>
      <c r="H46" s="25">
        <v>486095.53316223947</v>
      </c>
      <c r="I46" s="89">
        <v>2.1573703170529512</v>
      </c>
      <c r="J46" s="25">
        <v>-112667.4970972127</v>
      </c>
      <c r="K46" s="89">
        <v>0.88940755234461222</v>
      </c>
      <c r="L46" s="26">
        <v>1200</v>
      </c>
      <c r="M46" s="43"/>
      <c r="N46" s="52"/>
      <c r="O46" s="46"/>
      <c r="P46" s="46"/>
      <c r="Q46" s="46"/>
    </row>
    <row r="47" spans="1:17">
      <c r="A47" s="11">
        <v>3</v>
      </c>
      <c r="B47" s="97" t="s">
        <v>66</v>
      </c>
      <c r="C47" s="91"/>
      <c r="D47" s="25">
        <v>-27147.82622672079</v>
      </c>
      <c r="E47" s="89">
        <v>0.73653118956986807</v>
      </c>
      <c r="F47" s="25">
        <v>136664.21056846558</v>
      </c>
      <c r="G47" s="89">
        <v>2.0610575354694531</v>
      </c>
      <c r="H47" s="25">
        <v>-4107.8262267207901</v>
      </c>
      <c r="I47" s="89">
        <v>0.94865217216599007</v>
      </c>
      <c r="J47" s="25">
        <v>-55612.312602585473</v>
      </c>
      <c r="K47" s="89">
        <v>0.5771071076340698</v>
      </c>
      <c r="L47" s="26">
        <v>800</v>
      </c>
      <c r="M47" s="43"/>
      <c r="N47" s="52"/>
      <c r="O47" s="46"/>
      <c r="P47" s="46"/>
      <c r="Q47" s="46"/>
    </row>
    <row r="48" spans="1:17">
      <c r="A48" s="11">
        <v>4</v>
      </c>
      <c r="B48" s="97" t="s">
        <v>48</v>
      </c>
      <c r="C48" s="91"/>
      <c r="D48" s="25">
        <v>-15605.242962795535</v>
      </c>
      <c r="E48" s="89">
        <v>0.52538798774952755</v>
      </c>
      <c r="F48" s="25">
        <v>22115.804573451431</v>
      </c>
      <c r="G48" s="89">
        <v>1.5380974348771637</v>
      </c>
      <c r="H48" s="25">
        <v>-3725.2429627955353</v>
      </c>
      <c r="I48" s="89">
        <v>0.82260747796211742</v>
      </c>
      <c r="J48" s="25">
        <v>-15448.816609889211</v>
      </c>
      <c r="K48" s="89">
        <v>0.52789946548942135</v>
      </c>
      <c r="L48" s="26">
        <v>60</v>
      </c>
      <c r="M48" s="43"/>
      <c r="N48" s="52"/>
      <c r="O48" s="46"/>
      <c r="P48" s="46"/>
      <c r="Q48" s="46"/>
    </row>
    <row r="49" spans="1:17">
      <c r="A49" s="11">
        <v>5</v>
      </c>
      <c r="B49" s="97" t="s">
        <v>49</v>
      </c>
      <c r="C49" s="91"/>
      <c r="D49" s="25">
        <v>-14687.510292319155</v>
      </c>
      <c r="E49" s="89">
        <v>0.47723838652053119</v>
      </c>
      <c r="F49" s="25">
        <v>10782.985463091478</v>
      </c>
      <c r="G49" s="89">
        <v>1.3070326156916707</v>
      </c>
      <c r="H49" s="25">
        <v>-591.51029231915527</v>
      </c>
      <c r="I49" s="89">
        <v>0.95774926483434608</v>
      </c>
      <c r="J49" s="25">
        <v>-9451.154291001174</v>
      </c>
      <c r="K49" s="89">
        <v>0.58655724071879323</v>
      </c>
      <c r="L49" s="26">
        <v>40</v>
      </c>
      <c r="M49" s="43"/>
      <c r="N49" s="52"/>
      <c r="O49" s="46"/>
      <c r="P49" s="46"/>
      <c r="Q49" s="46"/>
    </row>
    <row r="50" spans="1:17">
      <c r="A50" s="11">
        <v>6</v>
      </c>
      <c r="B50" s="97" t="s">
        <v>71</v>
      </c>
      <c r="C50" s="91"/>
      <c r="D50" s="25">
        <v>7477.1460372952142</v>
      </c>
      <c r="E50" s="89">
        <v>2.7231623426657481</v>
      </c>
      <c r="F50" s="25">
        <v>25692.156065789921</v>
      </c>
      <c r="G50" s="89">
        <v>5.7367544369081713</v>
      </c>
      <c r="H50" s="25">
        <v>7016.346037295214</v>
      </c>
      <c r="I50" s="89">
        <v>2.4617387577698362</v>
      </c>
      <c r="J50" s="25">
        <v>-291.80305196127847</v>
      </c>
      <c r="K50" s="89">
        <v>0.97590027593728634</v>
      </c>
      <c r="L50" s="26">
        <v>12</v>
      </c>
      <c r="M50" s="43"/>
      <c r="N50" s="52"/>
      <c r="O50" s="46"/>
      <c r="P50" s="46"/>
      <c r="Q50" s="46"/>
    </row>
    <row r="51" spans="1:17">
      <c r="A51" s="11">
        <v>7</v>
      </c>
      <c r="B51" s="97" t="s">
        <v>70</v>
      </c>
      <c r="C51" s="91"/>
      <c r="D51" s="25">
        <v>128570.80232598848</v>
      </c>
      <c r="E51" s="89">
        <v>1.4770362211560866</v>
      </c>
      <c r="F51" s="25">
        <v>729687.07601324329</v>
      </c>
      <c r="G51" s="89">
        <v>3.1658862452159195</v>
      </c>
      <c r="H51" s="25">
        <v>218090.80232598848</v>
      </c>
      <c r="I51" s="89">
        <v>2.2116155684777139</v>
      </c>
      <c r="J51" s="25">
        <v>-28119.568060727615</v>
      </c>
      <c r="K51" s="89">
        <v>0.93402420491267324</v>
      </c>
      <c r="L51" s="26">
        <v>300</v>
      </c>
      <c r="M51" s="43"/>
      <c r="N51" s="52"/>
      <c r="O51" s="46"/>
      <c r="P51" s="46"/>
      <c r="Q51" s="46"/>
    </row>
    <row r="52" spans="1:17">
      <c r="A52" s="11">
        <v>8</v>
      </c>
      <c r="B52" s="97" t="s">
        <v>90</v>
      </c>
      <c r="C52" s="91"/>
      <c r="D52" s="25">
        <v>-2763.5972506237667</v>
      </c>
      <c r="E52" s="89">
        <v>0.8080835242622384</v>
      </c>
      <c r="F52" s="25">
        <v>995.32597102272848</v>
      </c>
      <c r="G52" s="89">
        <v>1.0552958872790406</v>
      </c>
      <c r="H52" s="25">
        <v>636.40274937623417</v>
      </c>
      <c r="I52" s="89">
        <v>1.212134249792078</v>
      </c>
      <c r="J52" s="25">
        <v>-1551.0789785332809</v>
      </c>
      <c r="K52" s="89">
        <v>0.70099577022349446</v>
      </c>
      <c r="L52" s="26">
        <v>4</v>
      </c>
      <c r="M52" s="43"/>
      <c r="N52" s="52"/>
      <c r="O52" s="46"/>
      <c r="P52" s="46"/>
      <c r="Q52" s="46"/>
    </row>
    <row r="53" spans="1:17">
      <c r="A53" s="11">
        <v>9</v>
      </c>
      <c r="B53" s="97" t="s">
        <v>89</v>
      </c>
      <c r="C53" s="91"/>
      <c r="D53" s="25">
        <v>15117.037110401288</v>
      </c>
      <c r="E53" s="89">
        <v>3.0995884875557347</v>
      </c>
      <c r="F53" s="25">
        <v>33478.74053734092</v>
      </c>
      <c r="G53" s="89">
        <v>4.7198600597045468</v>
      </c>
      <c r="H53" s="25">
        <v>11317.03711040129</v>
      </c>
      <c r="I53" s="89">
        <v>4.7723457034670966</v>
      </c>
      <c r="J53" s="25">
        <v>2704.6090502318275</v>
      </c>
      <c r="K53" s="89">
        <v>1.2329064202781685</v>
      </c>
      <c r="L53" s="26">
        <v>4</v>
      </c>
      <c r="M53" s="43"/>
      <c r="N53" s="52"/>
      <c r="O53" s="46"/>
      <c r="P53" s="46"/>
      <c r="Q53" s="46"/>
    </row>
    <row r="54" spans="1:17">
      <c r="A54" s="11">
        <v>10</v>
      </c>
      <c r="B54" s="97" t="s">
        <v>174</v>
      </c>
      <c r="C54" s="91"/>
      <c r="D54" s="25">
        <v>199502.25456167688</v>
      </c>
      <c r="E54" s="89">
        <v>1.1929422191118733</v>
      </c>
      <c r="F54" s="25">
        <v>2204629.92799077</v>
      </c>
      <c r="G54" s="89">
        <v>2.7057098088903442</v>
      </c>
      <c r="H54" s="25">
        <v>483502.25456167688</v>
      </c>
      <c r="I54" s="89">
        <v>1.6446696727489025</v>
      </c>
      <c r="J54" s="25">
        <v>-279391.65103472816</v>
      </c>
      <c r="K54" s="89">
        <v>0.81532634244792734</v>
      </c>
      <c r="L54" s="26">
        <v>2500</v>
      </c>
      <c r="M54" s="43"/>
      <c r="N54" s="52"/>
      <c r="O54" s="46"/>
      <c r="P54" s="46"/>
      <c r="Q54" s="46"/>
    </row>
    <row r="55" spans="1:17">
      <c r="A55" s="11">
        <v>11</v>
      </c>
      <c r="B55" s="97" t="s">
        <v>91</v>
      </c>
      <c r="C55" s="91"/>
      <c r="D55" s="25">
        <v>84959.343632279371</v>
      </c>
      <c r="E55" s="89">
        <v>1.4719963535126632</v>
      </c>
      <c r="F55" s="25">
        <v>473916.36713339831</v>
      </c>
      <c r="G55" s="89">
        <v>3.1062949650373257</v>
      </c>
      <c r="H55" s="25">
        <v>174959.34363227937</v>
      </c>
      <c r="I55" s="89">
        <v>2.9439927070253264</v>
      </c>
      <c r="J55" s="25">
        <v>-130.20673239801545</v>
      </c>
      <c r="K55" s="89">
        <v>0.99950881982251316</v>
      </c>
      <c r="L55" s="26">
        <v>450</v>
      </c>
      <c r="M55" s="43"/>
      <c r="N55" s="52"/>
      <c r="O55" s="46"/>
      <c r="P55" s="46"/>
      <c r="Q55" s="46"/>
    </row>
    <row r="56" spans="1:17">
      <c r="A56" s="11">
        <v>12</v>
      </c>
      <c r="B56" s="97" t="s">
        <v>113</v>
      </c>
      <c r="C56" s="91"/>
      <c r="D56" s="25">
        <v>835239.95689300983</v>
      </c>
      <c r="E56" s="89">
        <v>2.535367567818033</v>
      </c>
      <c r="F56" s="25">
        <v>2897005.980580139</v>
      </c>
      <c r="G56" s="89">
        <v>5.2603029126178518</v>
      </c>
      <c r="H56" s="25">
        <v>1179239.9568930098</v>
      </c>
      <c r="I56" s="89">
        <v>6.8961997844650496</v>
      </c>
      <c r="J56" s="25">
        <v>208206.0175325512</v>
      </c>
      <c r="K56" s="89">
        <v>1.177796740584871</v>
      </c>
      <c r="L56" s="26">
        <v>4000</v>
      </c>
      <c r="M56" s="43"/>
      <c r="N56" s="52"/>
      <c r="O56" s="46"/>
      <c r="P56" s="46"/>
      <c r="Q56" s="46"/>
    </row>
    <row r="57" spans="1:17">
      <c r="A57" s="11">
        <v>13</v>
      </c>
      <c r="B57" s="97" t="s">
        <v>149</v>
      </c>
      <c r="C57" s="91"/>
      <c r="D57" s="25">
        <v>-1376.2786633350679</v>
      </c>
      <c r="E57" s="89">
        <v>0.65593033416623303</v>
      </c>
      <c r="F57" s="25">
        <v>2196.1415949199927</v>
      </c>
      <c r="G57" s="89">
        <v>1.4392283189839985</v>
      </c>
      <c r="H57" s="25">
        <v>1623.7213366649321</v>
      </c>
      <c r="I57" s="89">
        <v>2.6237213366649321</v>
      </c>
      <c r="J57" s="25">
        <v>-157.93490449954061</v>
      </c>
      <c r="K57" s="89">
        <v>0.94322270949144138</v>
      </c>
      <c r="L57" s="26">
        <v>10</v>
      </c>
      <c r="M57" s="43"/>
      <c r="N57" s="52"/>
      <c r="O57" s="46"/>
      <c r="P57" s="46"/>
      <c r="Q57" s="46"/>
    </row>
    <row r="58" spans="1:17">
      <c r="A58" s="11">
        <v>14</v>
      </c>
      <c r="B58" s="97" t="s">
        <v>150</v>
      </c>
      <c r="C58" s="91"/>
      <c r="D58" s="25">
        <v>-24632.419557014891</v>
      </c>
      <c r="E58" s="89">
        <v>0.55298309456636741</v>
      </c>
      <c r="F58" s="25">
        <v>35728.271663979816</v>
      </c>
      <c r="G58" s="89">
        <v>1.51870313101016</v>
      </c>
      <c r="H58" s="25">
        <v>471.58044298510868</v>
      </c>
      <c r="I58" s="89">
        <v>1.0157193480995037</v>
      </c>
      <c r="J58" s="25">
        <v>-20981.494961490131</v>
      </c>
      <c r="K58" s="89">
        <v>0.59222077987460353</v>
      </c>
      <c r="L58" s="26">
        <v>40</v>
      </c>
      <c r="M58" s="43"/>
      <c r="N58" s="52"/>
      <c r="O58" s="46"/>
      <c r="P58" s="46"/>
      <c r="Q58" s="46"/>
    </row>
    <row r="59" spans="1:17">
      <c r="A59" s="11">
        <v>15</v>
      </c>
      <c r="B59" s="97" t="s">
        <v>180</v>
      </c>
      <c r="C59" s="91"/>
      <c r="D59" s="25">
        <v>-1729.2924179162642</v>
      </c>
      <c r="E59" s="89">
        <v>0.51964099502326</v>
      </c>
      <c r="F59" s="25">
        <v>1804.0649132431408</v>
      </c>
      <c r="G59" s="89">
        <v>1.4009033140540312</v>
      </c>
      <c r="H59" s="25">
        <v>370.70758208373582</v>
      </c>
      <c r="I59" s="89">
        <v>1.2471383880558238</v>
      </c>
      <c r="J59" s="25">
        <v>-963.40909258088868</v>
      </c>
      <c r="K59" s="89">
        <v>0.6600672438106685</v>
      </c>
      <c r="L59" s="26">
        <v>30</v>
      </c>
      <c r="M59" s="43"/>
      <c r="N59" s="52"/>
      <c r="O59" s="46"/>
      <c r="P59" s="46"/>
      <c r="Q59" s="46"/>
    </row>
    <row r="60" spans="1:17" s="114" customFormat="1">
      <c r="A60" s="11">
        <v>16</v>
      </c>
      <c r="B60" s="97" t="s">
        <v>203</v>
      </c>
      <c r="C60" s="91"/>
      <c r="D60" s="25">
        <v>284006.2367658976</v>
      </c>
      <c r="E60" s="89">
        <v>1.3416821905268257</v>
      </c>
      <c r="F60" s="25">
        <v>2459684.0758594456</v>
      </c>
      <c r="G60" s="89">
        <v>3.3673571471216994</v>
      </c>
      <c r="H60" s="25">
        <v>315206.2367658976</v>
      </c>
      <c r="I60" s="89">
        <v>1.394007795957372</v>
      </c>
      <c r="J60" s="25">
        <v>-460781.08583308547</v>
      </c>
      <c r="K60" s="89">
        <v>0.70762386268868915</v>
      </c>
      <c r="L60" s="26">
        <v>1000</v>
      </c>
      <c r="M60" s="43"/>
      <c r="N60" s="52"/>
      <c r="O60" s="46"/>
      <c r="P60" s="46"/>
      <c r="Q60" s="46"/>
    </row>
    <row r="61" spans="1:17" s="114" customFormat="1">
      <c r="A61" s="11">
        <v>17</v>
      </c>
      <c r="B61" s="97" t="s">
        <v>207</v>
      </c>
      <c r="C61" s="91"/>
      <c r="D61" s="25">
        <v>5088.9760925687588</v>
      </c>
      <c r="E61" s="89">
        <v>1.3229045744015711</v>
      </c>
      <c r="F61" s="25">
        <v>46347.764822723024</v>
      </c>
      <c r="G61" s="89">
        <v>3.3526784173971076</v>
      </c>
      <c r="H61" s="25">
        <v>5848.9760925687588</v>
      </c>
      <c r="I61" s="89">
        <v>1.3899317395045838</v>
      </c>
      <c r="J61" s="25">
        <v>-8829.4439210195633</v>
      </c>
      <c r="K61" s="89">
        <v>0.70249615993786108</v>
      </c>
      <c r="L61" s="26">
        <v>50</v>
      </c>
      <c r="M61" s="43"/>
      <c r="N61" s="52"/>
      <c r="O61" s="46"/>
      <c r="P61" s="46"/>
      <c r="Q61" s="46"/>
    </row>
    <row r="62" spans="1:17" s="114" customFormat="1">
      <c r="A62" s="11">
        <v>18</v>
      </c>
      <c r="B62" s="97" t="s">
        <v>212</v>
      </c>
      <c r="C62" s="91"/>
      <c r="D62" s="25">
        <v>-711.05256764381056</v>
      </c>
      <c r="E62" s="89">
        <v>0.28894743235618942</v>
      </c>
      <c r="F62" s="25">
        <v>-335.9554020973228</v>
      </c>
      <c r="G62" s="89">
        <v>0.73123567832214176</v>
      </c>
      <c r="H62" s="25">
        <v>38.947432356189438</v>
      </c>
      <c r="I62" s="89">
        <v>1.1557897294247577</v>
      </c>
      <c r="J62" s="25">
        <v>-151.99384684808842</v>
      </c>
      <c r="K62" s="89">
        <v>0.65529685240089941</v>
      </c>
      <c r="L62" s="26">
        <v>5</v>
      </c>
      <c r="M62" s="43"/>
      <c r="N62" s="52"/>
      <c r="O62" s="46"/>
      <c r="P62" s="46"/>
      <c r="Q62" s="46"/>
    </row>
    <row r="63" spans="1:17" s="114" customFormat="1">
      <c r="A63" s="11">
        <v>19</v>
      </c>
      <c r="B63" s="97" t="s">
        <v>138</v>
      </c>
      <c r="C63" s="91"/>
      <c r="D63" s="25">
        <v>66832.354895640281</v>
      </c>
      <c r="E63" s="89">
        <v>3.2950671324052294</v>
      </c>
      <c r="F63" s="25">
        <v>244112.92307711544</v>
      </c>
      <c r="G63" s="89">
        <v>7.7063989856350394</v>
      </c>
      <c r="H63" s="25">
        <v>35952.354895640281</v>
      </c>
      <c r="I63" s="89">
        <v>1.5992059149273381</v>
      </c>
      <c r="J63" s="25">
        <v>-27454.560462761408</v>
      </c>
      <c r="K63" s="89">
        <v>0.77752818484258246</v>
      </c>
      <c r="L63" s="26">
        <v>200</v>
      </c>
      <c r="M63" s="43"/>
      <c r="N63" s="52"/>
      <c r="O63" s="46"/>
      <c r="P63" s="46"/>
      <c r="Q63" s="46"/>
    </row>
    <row r="64" spans="1:17">
      <c r="A64" s="11">
        <v>20</v>
      </c>
      <c r="B64" s="97" t="s">
        <v>182</v>
      </c>
      <c r="C64" s="91"/>
      <c r="D64" s="25">
        <v>1235.4712811815552</v>
      </c>
      <c r="E64" s="89">
        <v>1.0376851903727902</v>
      </c>
      <c r="F64" s="25">
        <v>58201.854545522743</v>
      </c>
      <c r="G64" s="89">
        <v>2.4202502329312527</v>
      </c>
      <c r="H64" s="25">
        <v>13019.471281181555</v>
      </c>
      <c r="I64" s="89">
        <v>1.6199748229134074</v>
      </c>
      <c r="J64" s="25">
        <v>-9461.1623458881295</v>
      </c>
      <c r="K64" s="89">
        <v>0.78240514094077263</v>
      </c>
      <c r="L64" s="26">
        <v>60</v>
      </c>
      <c r="M64" s="43"/>
      <c r="N64" s="52"/>
      <c r="O64" s="46"/>
      <c r="P64" s="46"/>
      <c r="Q64" s="46"/>
    </row>
    <row r="65" spans="1:17">
      <c r="A65" s="11">
        <v>21</v>
      </c>
      <c r="B65" s="97" t="s">
        <v>58</v>
      </c>
      <c r="C65" s="91"/>
      <c r="D65" s="25">
        <v>-230.60434835020294</v>
      </c>
      <c r="E65" s="89">
        <v>0.55239839217740117</v>
      </c>
      <c r="F65" s="25">
        <v>451.49078963174588</v>
      </c>
      <c r="G65" s="89">
        <v>1.70107265470768</v>
      </c>
      <c r="H65" s="25">
        <v>-115.40434835020289</v>
      </c>
      <c r="I65" s="89">
        <v>0.7114891291244928</v>
      </c>
      <c r="J65" s="25">
        <v>-308.54617225969548</v>
      </c>
      <c r="K65" s="89">
        <v>0.4798104604628648</v>
      </c>
      <c r="L65" s="26">
        <v>4</v>
      </c>
      <c r="M65" s="43"/>
      <c r="N65" s="52"/>
      <c r="O65" s="46"/>
      <c r="P65" s="46"/>
      <c r="Q65" s="46"/>
    </row>
    <row r="66" spans="1:17">
      <c r="A66" s="11">
        <v>22</v>
      </c>
      <c r="B66" s="97" t="s">
        <v>59</v>
      </c>
      <c r="C66" s="91"/>
      <c r="D66" s="25">
        <v>0</v>
      </c>
      <c r="E66" s="89" t="s">
        <v>12</v>
      </c>
      <c r="F66" s="25">
        <v>0</v>
      </c>
      <c r="G66" s="89" t="s">
        <v>12</v>
      </c>
      <c r="H66" s="25">
        <v>0</v>
      </c>
      <c r="I66" s="89" t="s">
        <v>12</v>
      </c>
      <c r="J66" s="25">
        <v>0</v>
      </c>
      <c r="K66" s="89" t="s">
        <v>12</v>
      </c>
      <c r="L66" s="26">
        <v>0</v>
      </c>
      <c r="M66" s="43"/>
      <c r="N66" s="52"/>
      <c r="O66" s="46"/>
      <c r="P66" s="46"/>
      <c r="Q66" s="46"/>
    </row>
    <row r="67" spans="1:17">
      <c r="A67" s="11">
        <v>23</v>
      </c>
      <c r="B67" s="97" t="s">
        <v>60</v>
      </c>
      <c r="C67" s="91"/>
      <c r="D67" s="25">
        <v>0</v>
      </c>
      <c r="E67" s="89" t="s">
        <v>12</v>
      </c>
      <c r="F67" s="25">
        <v>0</v>
      </c>
      <c r="G67" s="89" t="s">
        <v>12</v>
      </c>
      <c r="H67" s="25">
        <v>0</v>
      </c>
      <c r="I67" s="89" t="s">
        <v>12</v>
      </c>
      <c r="J67" s="25">
        <v>0</v>
      </c>
      <c r="K67" s="89" t="s">
        <v>12</v>
      </c>
      <c r="L67" s="26">
        <v>0</v>
      </c>
      <c r="M67" s="43"/>
      <c r="N67" s="52"/>
      <c r="O67" s="46"/>
      <c r="P67" s="46"/>
      <c r="Q67" s="46"/>
    </row>
    <row r="68" spans="1:17">
      <c r="A68" s="11">
        <v>24</v>
      </c>
      <c r="B68" s="97" t="s">
        <v>73</v>
      </c>
      <c r="C68" s="91"/>
      <c r="D68" s="25">
        <v>266.06908884769075</v>
      </c>
      <c r="E68" s="89">
        <v>1.7358105333177287</v>
      </c>
      <c r="F68" s="25">
        <v>1328.0503720697443</v>
      </c>
      <c r="G68" s="89">
        <v>3.9381645399773104</v>
      </c>
      <c r="H68" s="25">
        <v>227.66908884769077</v>
      </c>
      <c r="I68" s="89">
        <v>1.5691727221192269</v>
      </c>
      <c r="J68" s="25">
        <v>-149.90588225897659</v>
      </c>
      <c r="K68" s="89">
        <v>0.80721359633576406</v>
      </c>
      <c r="L68" s="26">
        <v>1</v>
      </c>
      <c r="M68" s="43"/>
      <c r="N68" s="52"/>
      <c r="O68" s="46"/>
      <c r="P68" s="46"/>
      <c r="Q68" s="46"/>
    </row>
    <row r="69" spans="1:17">
      <c r="A69" s="11">
        <v>25</v>
      </c>
      <c r="B69" s="97" t="s">
        <v>72</v>
      </c>
      <c r="C69" s="91"/>
      <c r="D69" s="25">
        <v>-61.507881536412356</v>
      </c>
      <c r="E69" s="89">
        <v>0.93153619597460779</v>
      </c>
      <c r="F69" s="25">
        <v>1317.0671627596598</v>
      </c>
      <c r="G69" s="89">
        <v>2.1728113648794833</v>
      </c>
      <c r="H69" s="25">
        <v>236.89211846358774</v>
      </c>
      <c r="I69" s="89">
        <v>1.3948201974393128</v>
      </c>
      <c r="J69" s="25">
        <v>-266.54117634530223</v>
      </c>
      <c r="K69" s="89">
        <v>0.75844377942985119</v>
      </c>
      <c r="L69" s="26">
        <v>1</v>
      </c>
      <c r="M69" s="43"/>
      <c r="N69" s="52"/>
      <c r="O69" s="46"/>
      <c r="P69" s="46"/>
      <c r="Q69" s="46"/>
    </row>
    <row r="70" spans="1:17">
      <c r="A70" s="11">
        <v>26</v>
      </c>
      <c r="B70" s="97" t="s">
        <v>93</v>
      </c>
      <c r="C70" s="91"/>
      <c r="D70" s="25">
        <v>0</v>
      </c>
      <c r="E70" s="89" t="s">
        <v>12</v>
      </c>
      <c r="F70" s="25">
        <v>0</v>
      </c>
      <c r="G70" s="89" t="s">
        <v>12</v>
      </c>
      <c r="H70" s="25">
        <v>0</v>
      </c>
      <c r="I70" s="89" t="s">
        <v>12</v>
      </c>
      <c r="J70" s="25">
        <v>0</v>
      </c>
      <c r="K70" s="89" t="s">
        <v>12</v>
      </c>
      <c r="L70" s="26">
        <v>0</v>
      </c>
      <c r="M70" s="43"/>
      <c r="N70" s="52"/>
      <c r="O70" s="46"/>
      <c r="P70" s="46"/>
      <c r="Q70" s="46"/>
    </row>
    <row r="71" spans="1:17">
      <c r="A71" s="11">
        <v>27</v>
      </c>
      <c r="B71" s="97" t="s">
        <v>94</v>
      </c>
      <c r="C71" s="91"/>
      <c r="D71" s="25">
        <v>3779.2592776003221</v>
      </c>
      <c r="E71" s="89">
        <v>3.0995884875557347</v>
      </c>
      <c r="F71" s="25">
        <v>8369.68513433523</v>
      </c>
      <c r="G71" s="89">
        <v>4.7198600597045468</v>
      </c>
      <c r="H71" s="25">
        <v>2829.2592776003225</v>
      </c>
      <c r="I71" s="89">
        <v>4.7723457034670966</v>
      </c>
      <c r="J71" s="25">
        <v>676.15226255795687</v>
      </c>
      <c r="K71" s="89">
        <v>1.2329064202781685</v>
      </c>
      <c r="L71" s="26">
        <v>1</v>
      </c>
      <c r="M71" s="43"/>
      <c r="N71" s="52"/>
      <c r="O71" s="46"/>
      <c r="P71" s="46"/>
      <c r="Q71" s="46"/>
    </row>
    <row r="72" spans="1:17">
      <c r="A72" s="11">
        <v>28</v>
      </c>
      <c r="B72" s="97" t="s">
        <v>175</v>
      </c>
      <c r="C72" s="91"/>
      <c r="D72" s="25">
        <v>-390.6196751555924</v>
      </c>
      <c r="E72" s="89">
        <v>0.76389042846011102</v>
      </c>
      <c r="F72" s="25">
        <v>1946.5621460737884</v>
      </c>
      <c r="G72" s="89">
        <v>1.9412776334979636</v>
      </c>
      <c r="H72" s="25">
        <v>63.780324844407687</v>
      </c>
      <c r="I72" s="89">
        <v>1.0531502707036731</v>
      </c>
      <c r="J72" s="25">
        <v>-717.83989860548468</v>
      </c>
      <c r="K72" s="89">
        <v>0.63775102307153253</v>
      </c>
      <c r="L72" s="26">
        <v>4</v>
      </c>
      <c r="M72" s="43"/>
      <c r="N72" s="52"/>
      <c r="O72" s="46"/>
      <c r="P72" s="46"/>
      <c r="Q72" s="46"/>
    </row>
    <row r="73" spans="1:17">
      <c r="A73" s="11">
        <v>29</v>
      </c>
      <c r="B73" s="97" t="s">
        <v>92</v>
      </c>
      <c r="C73" s="91"/>
      <c r="D73" s="25">
        <v>-705.89851119971581</v>
      </c>
      <c r="E73" s="89">
        <v>0.55881343050017762</v>
      </c>
      <c r="F73" s="25">
        <v>854.77951049130252</v>
      </c>
      <c r="G73" s="89">
        <v>1.4273897552456511</v>
      </c>
      <c r="H73" s="25">
        <v>94.101488800284187</v>
      </c>
      <c r="I73" s="89">
        <v>1.1176268610003552</v>
      </c>
      <c r="J73" s="25">
        <v>-496.7356770393676</v>
      </c>
      <c r="K73" s="89">
        <v>0.64285130622067677</v>
      </c>
      <c r="L73" s="26">
        <v>4</v>
      </c>
      <c r="M73" s="43"/>
      <c r="N73" s="52"/>
      <c r="O73" s="46"/>
      <c r="P73" s="46"/>
      <c r="Q73" s="46"/>
    </row>
    <row r="74" spans="1:17">
      <c r="A74" s="11">
        <v>30</v>
      </c>
      <c r="B74" s="97" t="s">
        <v>114</v>
      </c>
      <c r="C74" s="91"/>
      <c r="D74" s="25">
        <v>1218.8369586802919</v>
      </c>
      <c r="E74" s="89">
        <v>1.1792407292176901</v>
      </c>
      <c r="F74" s="25">
        <v>13633.755701047321</v>
      </c>
      <c r="G74" s="89">
        <v>2.6039712589467436</v>
      </c>
      <c r="H74" s="25">
        <v>5518.8369586802919</v>
      </c>
      <c r="I74" s="89">
        <v>3.2075347834721168</v>
      </c>
      <c r="J74" s="25">
        <v>-126.70920039214161</v>
      </c>
      <c r="K74" s="89">
        <v>0.98444435794510676</v>
      </c>
      <c r="L74" s="26">
        <v>50</v>
      </c>
      <c r="M74" s="43"/>
      <c r="N74" s="52"/>
      <c r="O74" s="149" t="s">
        <v>159</v>
      </c>
      <c r="P74" s="14"/>
      <c r="Q74" s="14"/>
    </row>
    <row r="75" spans="1:17">
      <c r="A75" s="11">
        <v>31</v>
      </c>
      <c r="B75" s="97" t="s">
        <v>179</v>
      </c>
      <c r="C75" s="91"/>
      <c r="D75" s="25">
        <v>0</v>
      </c>
      <c r="E75" s="89" t="s">
        <v>12</v>
      </c>
      <c r="F75" s="25">
        <v>0</v>
      </c>
      <c r="G75" s="89" t="s">
        <v>12</v>
      </c>
      <c r="H75" s="25">
        <v>0</v>
      </c>
      <c r="I75" s="89" t="s">
        <v>12</v>
      </c>
      <c r="J75" s="25">
        <v>0</v>
      </c>
      <c r="K75" s="89" t="s">
        <v>12</v>
      </c>
      <c r="L75" s="26">
        <v>0</v>
      </c>
      <c r="M75" s="43"/>
      <c r="N75" s="52"/>
      <c r="O75" s="149"/>
      <c r="P75" s="14"/>
      <c r="Q75" s="14"/>
    </row>
    <row r="76" spans="1:17" s="114" customFormat="1">
      <c r="A76" s="11">
        <v>32</v>
      </c>
      <c r="B76" s="97" t="s">
        <v>204</v>
      </c>
      <c r="C76" s="91"/>
      <c r="D76" s="25">
        <v>-92.047145924851975</v>
      </c>
      <c r="E76" s="89">
        <v>0.96546850768125303</v>
      </c>
      <c r="F76" s="25">
        <v>4695.7324827525681</v>
      </c>
      <c r="G76" s="89">
        <v>2.4092834582090541</v>
      </c>
      <c r="H76" s="25">
        <v>773.55285407514839</v>
      </c>
      <c r="I76" s="89">
        <v>1.4297515855973046</v>
      </c>
      <c r="J76" s="25">
        <v>-1017.1871211532743</v>
      </c>
      <c r="K76" s="89">
        <v>0.71671935919320739</v>
      </c>
      <c r="L76" s="26">
        <v>4</v>
      </c>
      <c r="M76" s="43"/>
      <c r="N76" s="52"/>
      <c r="O76" s="149"/>
      <c r="P76" s="14"/>
      <c r="Q76" s="14"/>
    </row>
    <row r="77" spans="1:17" s="114" customFormat="1">
      <c r="A77" s="11">
        <v>33</v>
      </c>
      <c r="B77" s="97" t="s">
        <v>208</v>
      </c>
      <c r="C77" s="91"/>
      <c r="D77" s="25">
        <v>53.299179405027672</v>
      </c>
      <c r="E77" s="89">
        <v>1.3347938404838422</v>
      </c>
      <c r="F77" s="25">
        <v>471.29452607775397</v>
      </c>
      <c r="G77" s="89">
        <v>3.3683142013957488</v>
      </c>
      <c r="H77" s="25">
        <v>62.499179405027689</v>
      </c>
      <c r="I77" s="89">
        <v>1.416661196033518</v>
      </c>
      <c r="J77" s="25">
        <v>-87.10779381039174</v>
      </c>
      <c r="K77" s="89">
        <v>0.70925979166793074</v>
      </c>
      <c r="L77" s="26">
        <v>1</v>
      </c>
      <c r="M77" s="43"/>
      <c r="N77" s="52"/>
      <c r="O77" s="149"/>
      <c r="P77" s="14"/>
      <c r="Q77" s="14"/>
    </row>
    <row r="78" spans="1:17" s="114" customFormat="1">
      <c r="A78" s="11">
        <v>34</v>
      </c>
      <c r="B78" s="97" t="s">
        <v>213</v>
      </c>
      <c r="C78" s="91"/>
      <c r="D78" s="25">
        <v>-672.98162257450417</v>
      </c>
      <c r="E78" s="89">
        <v>0.15877297178186978</v>
      </c>
      <c r="F78" s="25">
        <v>-489.00130969541044</v>
      </c>
      <c r="G78" s="89">
        <v>0.51099869030458955</v>
      </c>
      <c r="H78" s="25">
        <v>-72.981622574504186</v>
      </c>
      <c r="I78" s="89">
        <v>0.6350918871274791</v>
      </c>
      <c r="J78" s="25">
        <v>-162.40707373421151</v>
      </c>
      <c r="K78" s="89">
        <v>0.43886388331275689</v>
      </c>
      <c r="L78" s="26">
        <v>4</v>
      </c>
      <c r="M78" s="43"/>
      <c r="N78" s="52"/>
      <c r="O78" s="149"/>
      <c r="P78" s="14"/>
      <c r="Q78" s="14"/>
    </row>
    <row r="79" spans="1:17" ht="12.75" customHeight="1">
      <c r="A79" s="11">
        <v>35</v>
      </c>
      <c r="B79" s="97" t="s">
        <v>151</v>
      </c>
      <c r="C79" s="91"/>
      <c r="D79" s="25">
        <v>0</v>
      </c>
      <c r="E79" s="89" t="s">
        <v>12</v>
      </c>
      <c r="F79" s="25">
        <v>0</v>
      </c>
      <c r="G79" s="89" t="s">
        <v>12</v>
      </c>
      <c r="H79" s="25">
        <v>0</v>
      </c>
      <c r="I79" s="89" t="s">
        <v>12</v>
      </c>
      <c r="J79" s="25">
        <v>0</v>
      </c>
      <c r="K79" s="89" t="s">
        <v>12</v>
      </c>
      <c r="L79" s="26">
        <v>0</v>
      </c>
      <c r="M79" s="43"/>
      <c r="N79" s="52"/>
      <c r="O79" s="149"/>
      <c r="P79" s="14"/>
      <c r="Q79" s="14"/>
    </row>
    <row r="80" spans="1:17" s="114" customFormat="1" ht="12.75" customHeight="1" thickBot="1">
      <c r="A80" s="11">
        <v>36</v>
      </c>
      <c r="B80" s="97" t="s">
        <v>11</v>
      </c>
      <c r="C80" s="91"/>
      <c r="D80" s="25">
        <v>-915000</v>
      </c>
      <c r="E80" s="89">
        <v>0</v>
      </c>
      <c r="F80" s="25">
        <v>0</v>
      </c>
      <c r="G80" s="89" t="s">
        <v>12</v>
      </c>
      <c r="H80" s="25">
        <v>-915000</v>
      </c>
      <c r="I80" s="89">
        <v>0</v>
      </c>
      <c r="J80" s="25">
        <v>-915000</v>
      </c>
      <c r="K80" s="89">
        <v>0</v>
      </c>
      <c r="L80" s="26">
        <v>0</v>
      </c>
      <c r="M80" s="43"/>
      <c r="N80" s="52"/>
      <c r="O80" s="149"/>
      <c r="P80" s="14"/>
      <c r="Q80" s="14"/>
    </row>
    <row r="81" spans="1:17" s="19" customFormat="1" ht="12.75" customHeight="1" thickBot="1">
      <c r="A81" s="11">
        <v>37</v>
      </c>
      <c r="B81" s="93" t="s">
        <v>6</v>
      </c>
      <c r="C81" s="95"/>
      <c r="D81" s="78">
        <v>5094647.3717386499</v>
      </c>
      <c r="E81" s="117">
        <v>1.8469090934407781</v>
      </c>
      <c r="F81" s="78">
        <v>24635812.229527831</v>
      </c>
      <c r="G81" s="117">
        <v>4.8640035167041198</v>
      </c>
      <c r="H81" s="78">
        <v>4923874.9717386514</v>
      </c>
      <c r="I81" s="117">
        <v>1.7982483114185566</v>
      </c>
      <c r="J81" s="78">
        <v>-2438186.5462825629</v>
      </c>
      <c r="K81" s="117">
        <v>0.81979952767621833</v>
      </c>
      <c r="L81" s="83">
        <v>19339</v>
      </c>
      <c r="M81" s="43"/>
      <c r="N81" s="52"/>
      <c r="O81" s="149"/>
      <c r="P81" s="14"/>
      <c r="Q81" s="14"/>
    </row>
    <row r="82" spans="1:17" s="19" customFormat="1" ht="12.75" customHeight="1">
      <c r="A82" s="18"/>
      <c r="B82" s="10"/>
      <c r="C82" s="10"/>
      <c r="D82" s="34"/>
      <c r="E82" s="35"/>
      <c r="F82" s="34"/>
      <c r="G82" s="35"/>
      <c r="H82" s="34"/>
      <c r="I82" s="35"/>
      <c r="J82" s="34"/>
      <c r="K82" s="35"/>
      <c r="L82" s="28"/>
      <c r="M82" s="43"/>
      <c r="N82" s="52"/>
      <c r="O82" s="149"/>
      <c r="P82" s="14"/>
      <c r="Q82" s="14"/>
    </row>
    <row r="83" spans="1:17" s="19" customFormat="1" ht="12.75" customHeight="1">
      <c r="A83" s="18"/>
      <c r="B83" s="10"/>
      <c r="C83" s="10"/>
      <c r="D83" s="34"/>
      <c r="E83" s="35"/>
      <c r="F83" s="34"/>
      <c r="G83" s="35"/>
      <c r="H83" s="34"/>
      <c r="I83" s="35"/>
      <c r="J83" s="34"/>
      <c r="K83" s="35"/>
      <c r="L83" s="28"/>
      <c r="M83" s="43"/>
      <c r="N83" s="149" t="s">
        <v>142</v>
      </c>
      <c r="O83" s="149"/>
      <c r="P83" s="149" t="s">
        <v>222</v>
      </c>
      <c r="Q83" s="149" t="s">
        <v>160</v>
      </c>
    </row>
    <row r="84" spans="1:17" s="19" customFormat="1" ht="12.75" customHeight="1">
      <c r="A84" s="18"/>
      <c r="B84" s="10"/>
      <c r="C84" s="10"/>
      <c r="D84" s="34"/>
      <c r="E84" s="35"/>
      <c r="F84" s="34"/>
      <c r="G84" s="35"/>
      <c r="H84" s="34"/>
      <c r="I84" s="35"/>
      <c r="J84" s="34"/>
      <c r="K84" s="35"/>
      <c r="L84" s="28"/>
      <c r="M84" s="158"/>
      <c r="N84" s="149"/>
      <c r="O84" s="149"/>
      <c r="P84" s="149"/>
      <c r="Q84" s="149"/>
    </row>
    <row r="85" spans="1:17" s="19" customFormat="1" ht="12.75" customHeight="1">
      <c r="A85" s="18"/>
      <c r="B85" s="10"/>
      <c r="C85" s="10"/>
      <c r="D85" s="34"/>
      <c r="E85" s="35"/>
      <c r="F85" s="34"/>
      <c r="G85" s="35"/>
      <c r="H85" s="34"/>
      <c r="I85" s="35"/>
      <c r="J85" s="34"/>
      <c r="K85" s="35"/>
      <c r="L85" s="28"/>
      <c r="M85" s="158"/>
      <c r="N85" s="149"/>
      <c r="O85" s="149"/>
      <c r="P85" s="149"/>
      <c r="Q85" s="149"/>
    </row>
    <row r="86" spans="1:17" s="19" customFormat="1" ht="12.75" customHeight="1">
      <c r="A86" s="18"/>
      <c r="B86" s="10"/>
      <c r="C86" s="10"/>
      <c r="D86" s="34"/>
      <c r="E86" s="35"/>
      <c r="F86" s="34"/>
      <c r="G86" s="35"/>
      <c r="H86" s="34"/>
      <c r="I86" s="35"/>
      <c r="J86" s="34"/>
      <c r="K86" s="35"/>
      <c r="L86" s="28"/>
      <c r="M86" s="158"/>
      <c r="N86" s="149"/>
      <c r="O86" s="149"/>
      <c r="P86" s="149"/>
      <c r="Q86" s="149"/>
    </row>
    <row r="87" spans="1:17" s="19" customFormat="1" ht="12.75" customHeight="1">
      <c r="A87" s="18"/>
      <c r="B87" s="10"/>
      <c r="C87" s="10"/>
      <c r="D87" s="34"/>
      <c r="E87" s="35"/>
      <c r="F87" s="34"/>
      <c r="G87" s="35"/>
      <c r="H87" s="34"/>
      <c r="I87" s="35"/>
      <c r="J87" s="34"/>
      <c r="K87" s="35"/>
      <c r="L87" s="28"/>
      <c r="M87" s="158"/>
      <c r="N87" s="149"/>
      <c r="O87" s="149"/>
      <c r="P87" s="149"/>
      <c r="Q87" s="149"/>
    </row>
    <row r="88" spans="1:17" s="19" customFormat="1" ht="12.75" customHeight="1">
      <c r="A88" s="18"/>
      <c r="B88" s="10"/>
      <c r="C88" s="10"/>
      <c r="D88" s="34"/>
      <c r="E88" s="35"/>
      <c r="F88" s="34"/>
      <c r="G88" s="35"/>
      <c r="H88" s="34"/>
      <c r="I88" s="35"/>
      <c r="J88" s="34"/>
      <c r="K88" s="35"/>
      <c r="L88" s="28"/>
      <c r="M88" s="158"/>
      <c r="N88" s="149"/>
      <c r="O88" s="149"/>
      <c r="P88" s="149"/>
      <c r="Q88" s="149"/>
    </row>
    <row r="89" spans="1:17" s="19" customFormat="1" ht="12.75" customHeight="1">
      <c r="A89" s="18"/>
      <c r="B89" s="10"/>
      <c r="C89" s="10"/>
      <c r="D89" s="34"/>
      <c r="E89" s="35"/>
      <c r="F89" s="34"/>
      <c r="G89" s="35"/>
      <c r="H89" s="34"/>
      <c r="I89" s="35"/>
      <c r="J89" s="34"/>
      <c r="K89" s="35"/>
      <c r="L89" s="28"/>
      <c r="M89" s="158"/>
      <c r="N89" s="149"/>
      <c r="O89" s="149"/>
      <c r="P89" s="149"/>
      <c r="Q89" s="149"/>
    </row>
    <row r="90" spans="1:17" s="19" customFormat="1" ht="12.75" customHeight="1">
      <c r="A90" s="18"/>
      <c r="B90" s="10"/>
      <c r="C90" s="10"/>
      <c r="D90" s="34"/>
      <c r="E90" s="35"/>
      <c r="F90" s="34"/>
      <c r="G90" s="35"/>
      <c r="H90" s="34"/>
      <c r="I90" s="35"/>
      <c r="J90" s="34"/>
      <c r="K90" s="35"/>
      <c r="L90" s="28"/>
      <c r="M90" s="158"/>
      <c r="N90" s="149"/>
      <c r="O90" s="149"/>
      <c r="P90" s="149"/>
      <c r="Q90" s="149"/>
    </row>
    <row r="91" spans="1:17" s="19" customFormat="1" ht="12.75" customHeight="1">
      <c r="A91" s="18"/>
      <c r="B91" s="10"/>
      <c r="C91" s="10"/>
      <c r="D91" s="34"/>
      <c r="E91" s="35"/>
      <c r="F91" s="34"/>
      <c r="G91" s="35"/>
      <c r="H91" s="34"/>
      <c r="I91" s="35"/>
      <c r="J91" s="34"/>
      <c r="K91" s="35"/>
      <c r="L91" s="28"/>
      <c r="M91" s="158"/>
      <c r="N91" s="149"/>
      <c r="O91" s="149"/>
      <c r="P91" s="149"/>
      <c r="Q91" s="149"/>
    </row>
    <row r="92" spans="1:17" s="19" customFormat="1" ht="12.75" customHeight="1">
      <c r="A92" s="18"/>
      <c r="B92" s="10"/>
      <c r="C92" s="10"/>
      <c r="D92" s="34"/>
      <c r="E92" s="35"/>
      <c r="F92" s="34"/>
      <c r="G92" s="35"/>
      <c r="H92" s="34"/>
      <c r="I92" s="35"/>
      <c r="J92" s="34"/>
      <c r="K92" s="35"/>
      <c r="L92" s="28"/>
      <c r="M92" s="158"/>
      <c r="N92" s="149"/>
      <c r="O92" s="149"/>
      <c r="P92" s="149"/>
      <c r="Q92" s="149"/>
    </row>
    <row r="93" spans="1:17" s="19" customFormat="1" ht="12.75" customHeight="1">
      <c r="A93" s="18"/>
      <c r="B93" s="10"/>
      <c r="C93" s="10"/>
      <c r="D93" s="34"/>
      <c r="E93" s="35"/>
      <c r="F93" s="34"/>
      <c r="G93" s="35"/>
      <c r="H93" s="34"/>
      <c r="I93" s="35"/>
      <c r="J93" s="34"/>
      <c r="K93" s="35"/>
      <c r="L93" s="28"/>
      <c r="M93" s="158"/>
      <c r="N93" s="149"/>
      <c r="O93" s="149"/>
      <c r="P93" s="149"/>
      <c r="Q93" s="149"/>
    </row>
    <row r="94" spans="1:17" s="19" customFormat="1" ht="12.75" customHeight="1">
      <c r="A94" s="18"/>
      <c r="B94" s="10"/>
      <c r="C94" s="10"/>
      <c r="D94" s="34"/>
      <c r="E94" s="35"/>
      <c r="F94" s="34"/>
      <c r="G94" s="35"/>
      <c r="H94" s="34"/>
      <c r="I94" s="35"/>
      <c r="J94" s="34"/>
      <c r="K94" s="35"/>
      <c r="L94" s="28"/>
      <c r="M94" s="158"/>
      <c r="N94" s="149"/>
      <c r="O94" s="149"/>
      <c r="P94" s="149"/>
      <c r="Q94" s="149"/>
    </row>
    <row r="95" spans="1:17" s="19" customFormat="1" ht="12.75" customHeight="1">
      <c r="A95" s="18"/>
      <c r="B95" s="10"/>
      <c r="C95" s="10"/>
      <c r="D95" s="34"/>
      <c r="E95" s="35"/>
      <c r="F95" s="34"/>
      <c r="G95" s="35"/>
      <c r="H95" s="34"/>
      <c r="I95" s="35"/>
      <c r="J95" s="34"/>
      <c r="K95" s="35"/>
      <c r="L95" s="28"/>
      <c r="M95" s="158"/>
      <c r="N95" s="149"/>
      <c r="O95" s="149"/>
      <c r="P95" s="149"/>
      <c r="Q95" s="149"/>
    </row>
    <row r="96" spans="1:17" ht="12.75" customHeight="1" thickBot="1">
      <c r="A96" s="18"/>
      <c r="B96" s="10"/>
      <c r="C96" s="10"/>
      <c r="D96" s="34"/>
      <c r="E96" s="35"/>
      <c r="F96" s="34"/>
      <c r="G96" s="35"/>
      <c r="H96" s="34"/>
      <c r="I96" s="35"/>
      <c r="J96" s="34"/>
      <c r="K96" s="35"/>
      <c r="L96" s="28"/>
      <c r="M96" s="158"/>
      <c r="N96" s="149"/>
      <c r="O96" s="149"/>
      <c r="P96" s="149"/>
      <c r="Q96" s="149"/>
    </row>
    <row r="97" spans="1:17" s="33" customFormat="1" ht="47.25" customHeight="1" thickBot="1">
      <c r="A97" s="18"/>
      <c r="B97" s="150" t="s">
        <v>227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2"/>
      <c r="M97" s="44"/>
      <c r="N97" s="53"/>
      <c r="O97" s="47"/>
      <c r="P97" s="47"/>
      <c r="Q97" s="47"/>
    </row>
    <row r="98" spans="1:17" ht="26.25" thickBot="1">
      <c r="A98" s="29"/>
      <c r="B98" s="156" t="s">
        <v>5</v>
      </c>
      <c r="C98" s="98"/>
      <c r="D98" s="163" t="s">
        <v>8</v>
      </c>
      <c r="E98" s="164"/>
      <c r="F98" s="163" t="s">
        <v>9</v>
      </c>
      <c r="G98" s="164"/>
      <c r="H98" s="163" t="s">
        <v>20</v>
      </c>
      <c r="I98" s="164"/>
      <c r="J98" s="163" t="s">
        <v>10</v>
      </c>
      <c r="K98" s="164"/>
      <c r="L98" s="60" t="s">
        <v>31</v>
      </c>
    </row>
    <row r="99" spans="1:17" ht="13.5" thickBot="1">
      <c r="B99" s="160"/>
      <c r="C99" s="100"/>
      <c r="D99" s="21" t="s">
        <v>7</v>
      </c>
      <c r="E99" s="22" t="s">
        <v>13</v>
      </c>
      <c r="F99" s="21" t="s">
        <v>7</v>
      </c>
      <c r="G99" s="22" t="s">
        <v>13</v>
      </c>
      <c r="H99" s="21" t="s">
        <v>7</v>
      </c>
      <c r="I99" s="22" t="s">
        <v>13</v>
      </c>
      <c r="J99" s="21" t="s">
        <v>7</v>
      </c>
      <c r="K99" s="22" t="s">
        <v>13</v>
      </c>
      <c r="L99" s="62" t="s">
        <v>225</v>
      </c>
      <c r="M99" s="43"/>
      <c r="N99" s="52"/>
      <c r="O99" s="46"/>
      <c r="P99" s="46"/>
      <c r="Q99" s="46"/>
    </row>
    <row r="100" spans="1:17">
      <c r="A100" s="11">
        <v>1</v>
      </c>
      <c r="B100" s="101" t="s">
        <v>136</v>
      </c>
      <c r="C100" s="76">
        <v>0</v>
      </c>
      <c r="D100" s="99">
        <v>406961.77447820141</v>
      </c>
      <c r="E100" s="65">
        <v>6.5901342648104588</v>
      </c>
      <c r="F100" s="67">
        <v>1161564.6153855773</v>
      </c>
      <c r="G100" s="65">
        <v>13.764446322918433</v>
      </c>
      <c r="H100" s="67">
        <v>329761.77447820141</v>
      </c>
      <c r="I100" s="65">
        <v>3.1984118298546762</v>
      </c>
      <c r="J100" s="67">
        <v>12727.197686192929</v>
      </c>
      <c r="K100" s="65">
        <v>1.0272510822937655</v>
      </c>
      <c r="L100" s="68">
        <v>500</v>
      </c>
      <c r="M100" s="43"/>
      <c r="N100" s="52"/>
      <c r="O100" s="46"/>
      <c r="P100" s="46"/>
      <c r="Q100" s="46"/>
    </row>
    <row r="101" spans="1:17">
      <c r="A101" s="11">
        <v>2</v>
      </c>
      <c r="B101" s="101" t="s">
        <v>189</v>
      </c>
      <c r="C101" s="76">
        <v>0</v>
      </c>
      <c r="D101" s="99">
        <v>30196.894553920749</v>
      </c>
      <c r="E101" s="65">
        <v>2.1053036073909497</v>
      </c>
      <c r="F101" s="67">
        <v>115532.46241270271</v>
      </c>
      <c r="G101" s="65">
        <v>4.3830882112065215</v>
      </c>
      <c r="H101" s="67">
        <v>40016.894553920749</v>
      </c>
      <c r="I101" s="65">
        <v>3.2866796887954712</v>
      </c>
      <c r="J101" s="67">
        <v>2008.7719953333799</v>
      </c>
      <c r="K101" s="65">
        <v>1.0361887936889447</v>
      </c>
      <c r="L101" s="68">
        <v>50</v>
      </c>
      <c r="M101" s="43"/>
      <c r="N101" s="52"/>
      <c r="O101" s="46"/>
      <c r="P101" s="46"/>
      <c r="Q101" s="46"/>
    </row>
    <row r="102" spans="1:17">
      <c r="A102" s="11">
        <v>3</v>
      </c>
      <c r="B102" s="101" t="s">
        <v>116</v>
      </c>
      <c r="C102" s="76">
        <v>0</v>
      </c>
      <c r="D102" s="99">
        <v>104052.68912057055</v>
      </c>
      <c r="E102" s="65">
        <v>1.6670044174395549</v>
      </c>
      <c r="F102" s="67">
        <v>500140.13811240939</v>
      </c>
      <c r="G102" s="65">
        <v>3.5648212210892791</v>
      </c>
      <c r="H102" s="67">
        <v>162552.68912057055</v>
      </c>
      <c r="I102" s="65">
        <v>2.6672070679032878</v>
      </c>
      <c r="J102" s="67">
        <v>-9294.4621632794733</v>
      </c>
      <c r="K102" s="65">
        <v>0.96549262868021002</v>
      </c>
      <c r="L102" s="68">
        <v>10</v>
      </c>
      <c r="M102" s="43"/>
      <c r="N102" s="52"/>
      <c r="O102" s="46"/>
      <c r="P102" s="46"/>
      <c r="Q102" s="46"/>
    </row>
    <row r="103" spans="1:17">
      <c r="A103" s="11">
        <v>4</v>
      </c>
      <c r="B103" s="101" t="s">
        <v>190</v>
      </c>
      <c r="C103" s="76">
        <v>0</v>
      </c>
      <c r="D103" s="99">
        <v>144923.60980400961</v>
      </c>
      <c r="E103" s="65">
        <v>1.7548104677292167</v>
      </c>
      <c r="F103" s="67">
        <v>639301.0594412348</v>
      </c>
      <c r="G103" s="65">
        <v>3.6637544143384781</v>
      </c>
      <c r="H103" s="67">
        <v>231923.60980400961</v>
      </c>
      <c r="I103" s="65">
        <v>3.2087962838477107</v>
      </c>
      <c r="J103" s="67">
        <v>9278.8729205309064</v>
      </c>
      <c r="K103" s="65">
        <v>1.0283199205602707</v>
      </c>
      <c r="L103" s="68">
        <v>10</v>
      </c>
      <c r="M103" s="43"/>
      <c r="N103" s="52"/>
      <c r="O103" s="46"/>
      <c r="P103" s="46"/>
      <c r="Q103" s="46"/>
    </row>
    <row r="104" spans="1:17">
      <c r="A104" s="11">
        <v>5</v>
      </c>
      <c r="B104" s="101" t="s">
        <v>3</v>
      </c>
      <c r="C104" s="76">
        <v>0</v>
      </c>
      <c r="D104" s="99">
        <v>16859.061073201548</v>
      </c>
      <c r="E104" s="65">
        <v>6.0476230758088469</v>
      </c>
      <c r="F104" s="67">
        <v>43495.476136404119</v>
      </c>
      <c r="G104" s="65">
        <v>11.418078116503981</v>
      </c>
      <c r="H104" s="67">
        <v>18949.061073201548</v>
      </c>
      <c r="I104" s="65">
        <v>16.159248858561238</v>
      </c>
      <c r="J104" s="67">
        <v>5601.1848571289229</v>
      </c>
      <c r="K104" s="65">
        <v>1.3836986130189184</v>
      </c>
      <c r="L104" s="68">
        <v>5</v>
      </c>
      <c r="M104" s="43"/>
      <c r="N104" s="52"/>
      <c r="O104" s="46"/>
      <c r="P104" s="46"/>
      <c r="Q104" s="46"/>
    </row>
    <row r="105" spans="1:17" s="114" customFormat="1">
      <c r="A105" s="11">
        <v>6</v>
      </c>
      <c r="B105" s="101" t="s">
        <v>218</v>
      </c>
      <c r="C105" s="76">
        <v>0</v>
      </c>
      <c r="D105" s="99">
        <v>-725.2764917321183</v>
      </c>
      <c r="E105" s="65">
        <v>0.93553097851270062</v>
      </c>
      <c r="F105" s="67">
        <v>15456.804357624609</v>
      </c>
      <c r="G105" s="65">
        <v>2.0991505320977502</v>
      </c>
      <c r="H105" s="67">
        <v>6774.7235082678817</v>
      </c>
      <c r="I105" s="65">
        <v>2.8065929355381019</v>
      </c>
      <c r="J105" s="67">
        <v>-635.05582551468615</v>
      </c>
      <c r="K105" s="65">
        <v>0.94309423094126399</v>
      </c>
      <c r="L105" s="68">
        <v>15</v>
      </c>
      <c r="M105" s="43"/>
      <c r="N105" s="52"/>
      <c r="O105" s="46"/>
      <c r="P105" s="46"/>
      <c r="Q105" s="46"/>
    </row>
    <row r="106" spans="1:17" s="114" customFormat="1">
      <c r="A106" s="11">
        <v>7</v>
      </c>
      <c r="B106" s="101" t="s">
        <v>219</v>
      </c>
      <c r="C106" s="76">
        <v>0</v>
      </c>
      <c r="D106" s="99">
        <v>775.31216322663931</v>
      </c>
      <c r="E106" s="65">
        <v>1.077531216322664</v>
      </c>
      <c r="F106" s="67">
        <v>17007.859223282328</v>
      </c>
      <c r="G106" s="65">
        <v>2.3606287378625863</v>
      </c>
      <c r="H106" s="67">
        <v>7650.3121632266393</v>
      </c>
      <c r="I106" s="65">
        <v>3.4480998922325248</v>
      </c>
      <c r="J106" s="67">
        <v>64.109511973058034</v>
      </c>
      <c r="K106" s="65">
        <v>1.0059852767294581</v>
      </c>
      <c r="L106" s="68">
        <v>5</v>
      </c>
      <c r="M106" s="43"/>
      <c r="N106" s="52"/>
      <c r="O106" s="46"/>
      <c r="P106" s="46"/>
      <c r="Q106" s="46"/>
    </row>
    <row r="107" spans="1:17">
      <c r="A107" s="11">
        <v>8</v>
      </c>
      <c r="B107" s="101" t="s">
        <v>117</v>
      </c>
      <c r="C107" s="76">
        <v>0</v>
      </c>
      <c r="D107" s="99">
        <v>-40668.571846438193</v>
      </c>
      <c r="E107" s="65">
        <v>0.65087962326950399</v>
      </c>
      <c r="F107" s="67">
        <v>94061.21859232767</v>
      </c>
      <c r="G107" s="65">
        <v>1.6459767152813658</v>
      </c>
      <c r="H107" s="67">
        <v>21790.108153561814</v>
      </c>
      <c r="I107" s="65">
        <v>1.4032964677690507</v>
      </c>
      <c r="J107" s="67">
        <v>-31589.942167007801</v>
      </c>
      <c r="K107" s="65">
        <v>0.70589398224163991</v>
      </c>
      <c r="L107" s="68">
        <v>5</v>
      </c>
      <c r="M107" s="43"/>
      <c r="N107" s="52"/>
      <c r="O107" s="46"/>
      <c r="P107" s="46"/>
      <c r="Q107" s="46"/>
    </row>
    <row r="108" spans="1:17">
      <c r="A108" s="11">
        <v>9</v>
      </c>
      <c r="B108" s="101" t="s">
        <v>118</v>
      </c>
      <c r="C108" s="76">
        <v>0</v>
      </c>
      <c r="D108" s="99">
        <v>77549.376526497683</v>
      </c>
      <c r="E108" s="65">
        <v>1.4251487485806205</v>
      </c>
      <c r="F108" s="67">
        <v>516540.49231655186</v>
      </c>
      <c r="G108" s="65">
        <v>3.2654628958835046</v>
      </c>
      <c r="H108" s="67">
        <v>151894.65652649768</v>
      </c>
      <c r="I108" s="65">
        <v>2.4056510876040873</v>
      </c>
      <c r="J108" s="67">
        <v>-31122.658858312527</v>
      </c>
      <c r="K108" s="65">
        <v>0.89307769031342166</v>
      </c>
      <c r="L108" s="68">
        <v>10</v>
      </c>
      <c r="M108" s="43"/>
      <c r="N108" s="52"/>
      <c r="O108" s="46"/>
      <c r="P108" s="46"/>
      <c r="Q108" s="46"/>
    </row>
    <row r="109" spans="1:17">
      <c r="A109" s="11">
        <v>10</v>
      </c>
      <c r="B109" s="101" t="s">
        <v>105</v>
      </c>
      <c r="C109" s="76">
        <v>0</v>
      </c>
      <c r="D109" s="99">
        <v>154.00098493102132</v>
      </c>
      <c r="E109" s="65">
        <v>1.0455624215772252</v>
      </c>
      <c r="F109" s="67">
        <v>9014.4713920532195</v>
      </c>
      <c r="G109" s="65">
        <v>3.1336026963439574</v>
      </c>
      <c r="H109" s="67">
        <v>1034.0009849310213</v>
      </c>
      <c r="I109" s="65">
        <v>1.4136003939724084</v>
      </c>
      <c r="J109" s="67">
        <v>-2054.0572750910355</v>
      </c>
      <c r="K109" s="65">
        <v>0.6324202111874675</v>
      </c>
      <c r="L109" s="68">
        <v>25</v>
      </c>
      <c r="M109" s="43"/>
      <c r="N109" s="52"/>
      <c r="O109" s="46"/>
      <c r="P109" s="46"/>
      <c r="Q109" s="46"/>
    </row>
    <row r="110" spans="1:17">
      <c r="A110" s="11">
        <v>11</v>
      </c>
      <c r="B110" s="101" t="s">
        <v>106</v>
      </c>
      <c r="C110" s="76">
        <v>0</v>
      </c>
      <c r="D110" s="99">
        <v>1051.903839259789</v>
      </c>
      <c r="E110" s="65">
        <v>1.4255274430662577</v>
      </c>
      <c r="F110" s="67">
        <v>9618.787188075923</v>
      </c>
      <c r="G110" s="65">
        <v>4.1128761126459299</v>
      </c>
      <c r="H110" s="67">
        <v>1523.903839259789</v>
      </c>
      <c r="I110" s="65">
        <v>1.7619519196298945</v>
      </c>
      <c r="J110" s="67">
        <v>-1555.331397162206</v>
      </c>
      <c r="K110" s="65">
        <v>0.69378630349520098</v>
      </c>
      <c r="L110" s="68">
        <v>10</v>
      </c>
      <c r="M110" s="43"/>
      <c r="N110" s="52"/>
      <c r="O110" s="46"/>
      <c r="P110" s="46"/>
      <c r="Q110" s="46"/>
    </row>
    <row r="111" spans="1:17">
      <c r="A111" s="11">
        <v>12</v>
      </c>
      <c r="B111" s="101" t="s">
        <v>107</v>
      </c>
      <c r="C111" s="76">
        <v>0</v>
      </c>
      <c r="D111" s="99">
        <v>842.04443444048593</v>
      </c>
      <c r="E111" s="65">
        <v>1.0693611560494634</v>
      </c>
      <c r="F111" s="67">
        <v>31776.119399379175</v>
      </c>
      <c r="G111" s="65">
        <v>3.0939782141271284</v>
      </c>
      <c r="H111" s="67">
        <v>5482.0444344404859</v>
      </c>
      <c r="I111" s="65">
        <v>1.7309392579253982</v>
      </c>
      <c r="J111" s="67">
        <v>-5861.8430513548265</v>
      </c>
      <c r="K111" s="65">
        <v>0.68892602146061765</v>
      </c>
      <c r="L111" s="68">
        <v>25</v>
      </c>
      <c r="M111" s="43"/>
      <c r="N111" s="52"/>
      <c r="O111" s="46"/>
      <c r="P111" s="46"/>
      <c r="Q111" s="46"/>
    </row>
    <row r="112" spans="1:17">
      <c r="A112" s="11">
        <v>13</v>
      </c>
      <c r="B112" s="101" t="s">
        <v>46</v>
      </c>
      <c r="C112" s="76">
        <v>0</v>
      </c>
      <c r="D112" s="99">
        <v>54378.127706081374</v>
      </c>
      <c r="E112" s="65">
        <v>1.9710379947514531</v>
      </c>
      <c r="F112" s="67">
        <v>167355.69018564105</v>
      </c>
      <c r="G112" s="65">
        <v>3.3907955740805864</v>
      </c>
      <c r="H112" s="67">
        <v>82378.127706081374</v>
      </c>
      <c r="I112" s="65">
        <v>3.9420759895029063</v>
      </c>
      <c r="J112" s="67">
        <v>22179.394941750565</v>
      </c>
      <c r="K112" s="65">
        <v>1.2514706758997824</v>
      </c>
      <c r="L112" s="68">
        <v>25</v>
      </c>
      <c r="M112" s="43"/>
      <c r="N112" s="52"/>
      <c r="O112" s="46"/>
      <c r="P112" s="46"/>
      <c r="Q112" s="46"/>
    </row>
    <row r="113" spans="1:17">
      <c r="A113" s="11">
        <v>14</v>
      </c>
      <c r="B113" s="101" t="s">
        <v>47</v>
      </c>
      <c r="C113" s="76">
        <v>0</v>
      </c>
      <c r="D113" s="99">
        <v>-14373.380433547041</v>
      </c>
      <c r="E113" s="65">
        <v>0.7192699134072843</v>
      </c>
      <c r="F113" s="67">
        <v>17849.548246269187</v>
      </c>
      <c r="G113" s="65">
        <v>1.2788991913479562</v>
      </c>
      <c r="H113" s="67">
        <v>24826.619566452959</v>
      </c>
      <c r="I113" s="65">
        <v>3.06888496387108</v>
      </c>
      <c r="J113" s="67">
        <v>4741.8810773398254</v>
      </c>
      <c r="K113" s="65">
        <v>1.1477924178484054</v>
      </c>
      <c r="L113" s="68">
        <v>10</v>
      </c>
      <c r="M113" s="43"/>
      <c r="N113" s="86"/>
      <c r="O113" s="86"/>
      <c r="P113" s="66"/>
      <c r="Q113" s="66"/>
    </row>
    <row r="114" spans="1:17">
      <c r="A114" s="11">
        <v>15</v>
      </c>
      <c r="B114" s="101" t="s">
        <v>43</v>
      </c>
      <c r="C114" s="76">
        <v>0</v>
      </c>
      <c r="D114" s="99">
        <v>810946.0984563427</v>
      </c>
      <c r="E114" s="65">
        <v>1.7240590164788774</v>
      </c>
      <c r="F114" s="67">
        <v>3115459.1547340415</v>
      </c>
      <c r="G114" s="65">
        <v>3.7816599595839655</v>
      </c>
      <c r="H114" s="67">
        <v>1370946.0984563427</v>
      </c>
      <c r="I114" s="65">
        <v>3.4481180329577548</v>
      </c>
      <c r="J114" s="67">
        <v>95075.706941075157</v>
      </c>
      <c r="K114" s="65">
        <v>1.0517878099567817</v>
      </c>
      <c r="L114" s="68">
        <v>40</v>
      </c>
      <c r="M114" s="43"/>
      <c r="N114" s="66"/>
      <c r="O114" s="66"/>
      <c r="P114" s="66"/>
      <c r="Q114" s="66"/>
    </row>
    <row r="115" spans="1:17">
      <c r="A115" s="11">
        <v>16</v>
      </c>
      <c r="B115" s="101" t="s">
        <v>126</v>
      </c>
      <c r="C115" s="76">
        <v>0</v>
      </c>
      <c r="D115" s="99">
        <v>-20809.628729889337</v>
      </c>
      <c r="E115" s="65">
        <v>0.30634570900368879</v>
      </c>
      <c r="F115" s="67">
        <v>-9105.304043424363</v>
      </c>
      <c r="G115" s="65">
        <v>0.75719189217535032</v>
      </c>
      <c r="H115" s="67">
        <v>4190.3712701106633</v>
      </c>
      <c r="I115" s="65">
        <v>1.8380742540221326</v>
      </c>
      <c r="J115" s="67">
        <v>-2210.3020883592581</v>
      </c>
      <c r="K115" s="65">
        <v>0.80612530340436828</v>
      </c>
      <c r="L115" s="68">
        <v>5</v>
      </c>
      <c r="M115" s="43"/>
      <c r="N115" s="66"/>
      <c r="O115" s="66"/>
      <c r="P115" s="66"/>
      <c r="Q115" s="66"/>
    </row>
    <row r="116" spans="1:17">
      <c r="A116" s="11">
        <v>17</v>
      </c>
      <c r="B116" s="101" t="s">
        <v>162</v>
      </c>
      <c r="C116" s="76">
        <v>0</v>
      </c>
      <c r="D116" s="99">
        <v>-1374.8694508391909</v>
      </c>
      <c r="E116" s="65">
        <v>0.47120405736954196</v>
      </c>
      <c r="F116" s="67">
        <v>615.99858625998877</v>
      </c>
      <c r="G116" s="65">
        <v>1.189538026541535</v>
      </c>
      <c r="H116" s="67">
        <v>725.1305491608091</v>
      </c>
      <c r="I116" s="65">
        <v>2.4502610983216182</v>
      </c>
      <c r="J116" s="67">
        <v>-195.79005248804833</v>
      </c>
      <c r="K116" s="65">
        <v>0.86220901276197237</v>
      </c>
      <c r="L116" s="68">
        <v>1</v>
      </c>
      <c r="M116" s="43"/>
      <c r="N116" s="66"/>
      <c r="O116" s="66"/>
      <c r="P116" s="66"/>
      <c r="Q116" s="66"/>
    </row>
    <row r="117" spans="1:17">
      <c r="A117" s="11">
        <v>18</v>
      </c>
      <c r="B117" s="101" t="s">
        <v>36</v>
      </c>
      <c r="C117" s="76">
        <v>0</v>
      </c>
      <c r="D117" s="99">
        <v>-117820.41721321094</v>
      </c>
      <c r="E117" s="65">
        <v>0.26397200571471713</v>
      </c>
      <c r="F117" s="67">
        <v>-61382.619651784829</v>
      </c>
      <c r="G117" s="65">
        <v>0.69323261624835786</v>
      </c>
      <c r="H117" s="67">
        <v>7255.5827867890621</v>
      </c>
      <c r="I117" s="65">
        <v>1.2073023653368304</v>
      </c>
      <c r="J117" s="67">
        <v>-21119.612645136833</v>
      </c>
      <c r="K117" s="65">
        <v>0.66675270188598712</v>
      </c>
      <c r="L117" s="68">
        <v>35</v>
      </c>
      <c r="M117" s="43"/>
      <c r="N117" s="66"/>
      <c r="O117" s="66"/>
      <c r="P117" s="66"/>
      <c r="Q117" s="66"/>
    </row>
    <row r="118" spans="1:17">
      <c r="A118" s="11">
        <v>19</v>
      </c>
      <c r="B118" s="101" t="s">
        <v>163</v>
      </c>
      <c r="C118" s="76">
        <v>0</v>
      </c>
      <c r="D118" s="99">
        <v>-1410.8148182482755</v>
      </c>
      <c r="E118" s="65">
        <v>0.38316945686941439</v>
      </c>
      <c r="F118" s="67">
        <v>-75.726764039829504</v>
      </c>
      <c r="G118" s="65">
        <v>0.97351284923405756</v>
      </c>
      <c r="H118" s="67">
        <v>376.38518175172476</v>
      </c>
      <c r="I118" s="65">
        <v>1.7527703635034495</v>
      </c>
      <c r="J118" s="67">
        <v>-248.30710741691996</v>
      </c>
      <c r="K118" s="65">
        <v>0.77922218387354214</v>
      </c>
      <c r="L118" s="68">
        <v>1</v>
      </c>
      <c r="M118" s="43"/>
      <c r="N118" s="66"/>
      <c r="O118" s="66"/>
      <c r="P118" s="66"/>
      <c r="Q118" s="66"/>
    </row>
    <row r="119" spans="1:17">
      <c r="A119" s="11">
        <v>20</v>
      </c>
      <c r="B119" s="101" t="s">
        <v>115</v>
      </c>
      <c r="C119" s="76">
        <v>0</v>
      </c>
      <c r="D119" s="99">
        <v>-655.42615917732792</v>
      </c>
      <c r="E119" s="65">
        <v>0.52422607492934969</v>
      </c>
      <c r="F119" s="67">
        <v>446.27715483816428</v>
      </c>
      <c r="G119" s="65">
        <v>1.2591621108235564</v>
      </c>
      <c r="H119" s="67">
        <v>272.17384082267222</v>
      </c>
      <c r="I119" s="65">
        <v>1.6048307573837159</v>
      </c>
      <c r="J119" s="67">
        <v>-205.0016856040379</v>
      </c>
      <c r="K119" s="65">
        <v>0.77889657377594457</v>
      </c>
      <c r="L119" s="68">
        <v>1</v>
      </c>
      <c r="M119" s="43"/>
      <c r="N119" s="66"/>
      <c r="O119" s="66"/>
      <c r="P119" s="66"/>
      <c r="Q119" s="66"/>
    </row>
    <row r="120" spans="1:17">
      <c r="A120" s="11">
        <v>21</v>
      </c>
      <c r="B120" s="101" t="s">
        <v>33</v>
      </c>
      <c r="C120" s="76">
        <v>0</v>
      </c>
      <c r="D120" s="99">
        <v>-9359.2949724132995</v>
      </c>
      <c r="E120" s="65">
        <v>0.78672648408501278</v>
      </c>
      <c r="F120" s="67">
        <v>59991.38206960712</v>
      </c>
      <c r="G120" s="65">
        <v>2.0936356224520485</v>
      </c>
      <c r="H120" s="67">
        <v>12024.7050275867</v>
      </c>
      <c r="I120" s="65">
        <v>1.5344313345594089</v>
      </c>
      <c r="J120" s="67">
        <v>-13232.557517202316</v>
      </c>
      <c r="K120" s="65">
        <v>0.7229205190562964</v>
      </c>
      <c r="L120" s="68">
        <v>30</v>
      </c>
      <c r="M120" s="158"/>
      <c r="N120" s="66"/>
      <c r="O120" s="149" t="s">
        <v>159</v>
      </c>
      <c r="P120" s="149" t="s">
        <v>222</v>
      </c>
      <c r="Q120" s="66"/>
    </row>
    <row r="121" spans="1:17" ht="12.75" customHeight="1">
      <c r="A121" s="11">
        <v>22</v>
      </c>
      <c r="B121" s="101" t="s">
        <v>164</v>
      </c>
      <c r="C121" s="76">
        <v>0</v>
      </c>
      <c r="D121" s="99">
        <v>-45.304151244176865</v>
      </c>
      <c r="E121" s="65">
        <v>0.93810908299975837</v>
      </c>
      <c r="F121" s="67">
        <v>1439.6288012835794</v>
      </c>
      <c r="G121" s="65">
        <v>2.5733648101459883</v>
      </c>
      <c r="H121" s="67">
        <v>311.69584875582314</v>
      </c>
      <c r="I121" s="65">
        <v>1.8311889300155284</v>
      </c>
      <c r="J121" s="67">
        <v>-229.9208216020611</v>
      </c>
      <c r="K121" s="65">
        <v>0.74916360454988162</v>
      </c>
      <c r="L121" s="68">
        <v>1</v>
      </c>
      <c r="M121" s="159"/>
      <c r="N121" s="66"/>
      <c r="O121" s="149"/>
      <c r="P121" s="149"/>
      <c r="Q121" s="66"/>
    </row>
    <row r="122" spans="1:17" ht="12.75" customHeight="1">
      <c r="A122" s="11">
        <v>23</v>
      </c>
      <c r="B122" s="101" t="s">
        <v>39</v>
      </c>
      <c r="C122" s="76">
        <v>0</v>
      </c>
      <c r="D122" s="99">
        <v>12082.239795557871</v>
      </c>
      <c r="E122" s="65">
        <v>1.5699169714885788</v>
      </c>
      <c r="F122" s="67">
        <v>51385.423879563052</v>
      </c>
      <c r="G122" s="65">
        <v>3.423840749035993</v>
      </c>
      <c r="H122" s="67">
        <v>23282.239795557871</v>
      </c>
      <c r="I122" s="65">
        <v>3.3282239795557871</v>
      </c>
      <c r="J122" s="67">
        <v>1890.2146819769623</v>
      </c>
      <c r="K122" s="65">
        <v>1.060213212595807</v>
      </c>
      <c r="L122" s="68">
        <v>25</v>
      </c>
      <c r="M122" s="159"/>
      <c r="N122" s="66"/>
      <c r="O122" s="149"/>
      <c r="P122" s="149"/>
      <c r="Q122" s="66"/>
    </row>
    <row r="123" spans="1:17" ht="12.75" customHeight="1">
      <c r="A123" s="11">
        <v>24</v>
      </c>
      <c r="B123" s="101" t="s">
        <v>40</v>
      </c>
      <c r="C123" s="76">
        <v>0</v>
      </c>
      <c r="D123" s="99">
        <v>30809.711478672572</v>
      </c>
      <c r="E123" s="65">
        <v>1.5699169714885788</v>
      </c>
      <c r="F123" s="67">
        <v>131032.8308928858</v>
      </c>
      <c r="G123" s="65">
        <v>3.4238407490359934</v>
      </c>
      <c r="H123" s="67">
        <v>59369.711478672572</v>
      </c>
      <c r="I123" s="65">
        <v>3.3282239795557871</v>
      </c>
      <c r="J123" s="67">
        <v>4820.0474390412564</v>
      </c>
      <c r="K123" s="65">
        <v>1.060213212595807</v>
      </c>
      <c r="L123" s="68">
        <v>25</v>
      </c>
      <c r="M123" s="159"/>
      <c r="N123" s="66"/>
      <c r="O123" s="149"/>
      <c r="P123" s="149"/>
      <c r="Q123" s="66"/>
    </row>
    <row r="124" spans="1:17">
      <c r="A124" s="11">
        <v>25</v>
      </c>
      <c r="B124" s="101" t="s">
        <v>191</v>
      </c>
      <c r="C124" s="76">
        <v>0</v>
      </c>
      <c r="D124" s="99">
        <v>68062.423204258404</v>
      </c>
      <c r="E124" s="65">
        <v>2.2783116070216063</v>
      </c>
      <c r="F124" s="67">
        <v>205563.71575274918</v>
      </c>
      <c r="G124" s="65">
        <v>4.860786487730997</v>
      </c>
      <c r="H124" s="67">
        <v>90706.423204258404</v>
      </c>
      <c r="I124" s="65">
        <v>3.9642621962175948</v>
      </c>
      <c r="J124" s="67">
        <v>12660.792202729062</v>
      </c>
      <c r="K124" s="65">
        <v>1.1165329161054884</v>
      </c>
      <c r="L124" s="68">
        <v>20</v>
      </c>
      <c r="M124" s="159"/>
      <c r="N124" s="66"/>
      <c r="O124" s="149"/>
      <c r="P124" s="149"/>
      <c r="Q124" s="66"/>
    </row>
    <row r="125" spans="1:17">
      <c r="A125" s="11">
        <v>26</v>
      </c>
      <c r="B125" s="101" t="s">
        <v>67</v>
      </c>
      <c r="C125" s="76">
        <v>0</v>
      </c>
      <c r="D125" s="99">
        <v>-616.34798365962411</v>
      </c>
      <c r="E125" s="65">
        <v>0.71881935052024448</v>
      </c>
      <c r="F125" s="67">
        <v>2408.9683378287218</v>
      </c>
      <c r="G125" s="65">
        <v>1.879185524755008</v>
      </c>
      <c r="H125" s="67">
        <v>175.65201634037589</v>
      </c>
      <c r="I125" s="65">
        <v>1.1254657259574115</v>
      </c>
      <c r="J125" s="67">
        <v>-865.45822313608255</v>
      </c>
      <c r="K125" s="65">
        <v>0.64546532592411876</v>
      </c>
      <c r="L125" s="68">
        <v>4</v>
      </c>
      <c r="M125" s="159"/>
      <c r="N125" s="66"/>
      <c r="O125" s="149"/>
      <c r="P125" s="149"/>
      <c r="Q125" s="66"/>
    </row>
    <row r="126" spans="1:17">
      <c r="A126" s="11">
        <v>27</v>
      </c>
      <c r="B126" s="101" t="s">
        <v>121</v>
      </c>
      <c r="C126" s="76">
        <v>0</v>
      </c>
      <c r="D126" s="99">
        <v>-1335.5190880145256</v>
      </c>
      <c r="E126" s="65">
        <v>0.82193078826472987</v>
      </c>
      <c r="F126" s="67">
        <v>7593.4496951801266</v>
      </c>
      <c r="G126" s="65">
        <v>1.8099679674858802</v>
      </c>
      <c r="H126" s="67">
        <v>4289.4809119854744</v>
      </c>
      <c r="I126" s="65">
        <v>3.2877231530589195</v>
      </c>
      <c r="J126" s="67">
        <v>-50.532697801459108</v>
      </c>
      <c r="K126" s="65">
        <v>0.99186925387872293</v>
      </c>
      <c r="L126" s="68">
        <v>1</v>
      </c>
      <c r="M126" s="159"/>
      <c r="N126" s="149" t="s">
        <v>197</v>
      </c>
      <c r="O126" s="149"/>
      <c r="P126" s="149"/>
      <c r="Q126" s="149" t="s">
        <v>160</v>
      </c>
    </row>
    <row r="127" spans="1:17">
      <c r="A127" s="11">
        <v>28</v>
      </c>
      <c r="B127" s="101" t="s">
        <v>35</v>
      </c>
      <c r="C127" s="76">
        <v>0</v>
      </c>
      <c r="D127" s="99">
        <v>-13948.751695089959</v>
      </c>
      <c r="E127" s="65">
        <v>0.85211247142610302</v>
      </c>
      <c r="F127" s="67">
        <v>118907.16168052796</v>
      </c>
      <c r="G127" s="65">
        <v>2.008542507892519</v>
      </c>
      <c r="H127" s="67">
        <v>42871.248304910041</v>
      </c>
      <c r="I127" s="65">
        <v>2.1432332881309346</v>
      </c>
      <c r="J127" s="67">
        <v>-12477.505839747595</v>
      </c>
      <c r="K127" s="65">
        <v>0.86561471982372817</v>
      </c>
      <c r="L127" s="68">
        <v>50</v>
      </c>
      <c r="M127" s="159"/>
      <c r="N127" s="149"/>
      <c r="O127" s="149"/>
      <c r="P127" s="149"/>
      <c r="Q127" s="149"/>
    </row>
    <row r="128" spans="1:17">
      <c r="A128" s="11">
        <v>29</v>
      </c>
      <c r="B128" s="101" t="s">
        <v>165</v>
      </c>
      <c r="C128" s="76">
        <v>0</v>
      </c>
      <c r="D128" s="99">
        <v>205.01681380871128</v>
      </c>
      <c r="E128" s="65">
        <v>1.2173630341483368</v>
      </c>
      <c r="F128" s="67">
        <v>2187.484537436651</v>
      </c>
      <c r="G128" s="65">
        <v>2.8553728052897802</v>
      </c>
      <c r="H128" s="67">
        <v>773.21681380871132</v>
      </c>
      <c r="I128" s="65">
        <v>3.0619115034898967</v>
      </c>
      <c r="J128" s="67">
        <v>-45.238592347726353</v>
      </c>
      <c r="K128" s="65">
        <v>0.9620944426458139</v>
      </c>
      <c r="L128" s="68">
        <v>1</v>
      </c>
      <c r="M128" s="159"/>
      <c r="N128" s="149"/>
      <c r="O128" s="149"/>
      <c r="P128" s="149"/>
      <c r="Q128" s="149"/>
    </row>
    <row r="129" spans="1:17" ht="12.75" customHeight="1">
      <c r="A129" s="11">
        <v>30</v>
      </c>
      <c r="B129" s="101" t="s">
        <v>127</v>
      </c>
      <c r="C129" s="76">
        <v>0</v>
      </c>
      <c r="D129" s="99">
        <v>-5682.6192188863752</v>
      </c>
      <c r="E129" s="65">
        <v>0.69971363248328178</v>
      </c>
      <c r="F129" s="67">
        <v>13844.732090684949</v>
      </c>
      <c r="G129" s="65">
        <v>1.5852771968161044</v>
      </c>
      <c r="H129" s="67">
        <v>8241.3807811136248</v>
      </c>
      <c r="I129" s="65">
        <v>2.6482761562227251</v>
      </c>
      <c r="J129" s="67">
        <v>-650.38552935163534</v>
      </c>
      <c r="K129" s="65">
        <v>0.95318194138770729</v>
      </c>
      <c r="L129" s="68">
        <v>5</v>
      </c>
      <c r="M129" s="159"/>
      <c r="N129" s="149"/>
      <c r="O129" s="149"/>
      <c r="P129" s="149"/>
      <c r="Q129" s="149"/>
    </row>
    <row r="130" spans="1:17">
      <c r="A130" s="11">
        <v>31</v>
      </c>
      <c r="B130" s="101" t="s">
        <v>166</v>
      </c>
      <c r="C130" s="76">
        <v>0</v>
      </c>
      <c r="D130" s="99">
        <v>29.593301907008936</v>
      </c>
      <c r="E130" s="65">
        <v>1.0156346692239058</v>
      </c>
      <c r="F130" s="67">
        <v>3142.4703240416657</v>
      </c>
      <c r="G130" s="65">
        <v>2.3281784970590302</v>
      </c>
      <c r="H130" s="67">
        <v>1422.3933019070091</v>
      </c>
      <c r="I130" s="65">
        <v>3.8447866038140184</v>
      </c>
      <c r="J130" s="67">
        <v>52.100538569336777</v>
      </c>
      <c r="K130" s="65">
        <v>1.0278568893547766</v>
      </c>
      <c r="L130" s="68">
        <v>1</v>
      </c>
      <c r="M130" s="159"/>
      <c r="N130" s="149"/>
      <c r="O130" s="149"/>
      <c r="P130" s="149"/>
      <c r="Q130" s="149"/>
    </row>
    <row r="131" spans="1:17">
      <c r="A131" s="11">
        <v>32</v>
      </c>
      <c r="B131" s="101" t="s">
        <v>171</v>
      </c>
      <c r="C131" s="76">
        <v>0</v>
      </c>
      <c r="D131" s="99">
        <v>-49048.978858298535</v>
      </c>
      <c r="E131" s="65">
        <v>0.59125850951417891</v>
      </c>
      <c r="F131" s="67">
        <v>76139.389581164782</v>
      </c>
      <c r="G131" s="65">
        <v>1.5075959305410986</v>
      </c>
      <c r="H131" s="67">
        <v>30951.021141701465</v>
      </c>
      <c r="I131" s="65">
        <v>1.7737755285425367</v>
      </c>
      <c r="J131" s="67">
        <v>-22572.030275607176</v>
      </c>
      <c r="K131" s="65">
        <v>0.75864741436965466</v>
      </c>
      <c r="L131" s="68">
        <v>100</v>
      </c>
      <c r="M131" s="159"/>
      <c r="N131" s="149"/>
      <c r="O131" s="149"/>
      <c r="P131" s="149"/>
      <c r="Q131" s="149"/>
    </row>
    <row r="132" spans="1:17">
      <c r="A132" s="11">
        <v>33</v>
      </c>
      <c r="B132" s="101" t="s">
        <v>172</v>
      </c>
      <c r="C132" s="76">
        <v>0</v>
      </c>
      <c r="D132" s="99">
        <v>5075.5105708507326</v>
      </c>
      <c r="E132" s="65">
        <v>1.1669575845674582</v>
      </c>
      <c r="F132" s="67">
        <v>65069.694790582376</v>
      </c>
      <c r="G132" s="65">
        <v>2.7123603892258519</v>
      </c>
      <c r="H132" s="67">
        <v>25475.510570850733</v>
      </c>
      <c r="I132" s="65">
        <v>3.5475510570850735</v>
      </c>
      <c r="J132" s="67">
        <v>-1286.0151378035807</v>
      </c>
      <c r="K132" s="65">
        <v>0.96501736222822687</v>
      </c>
      <c r="L132" s="68">
        <v>10</v>
      </c>
      <c r="M132" s="159"/>
      <c r="N132" s="149"/>
      <c r="O132" s="149"/>
      <c r="P132" s="149"/>
      <c r="Q132" s="149"/>
    </row>
    <row r="133" spans="1:17">
      <c r="A133" s="11">
        <v>34</v>
      </c>
      <c r="B133" s="101" t="s">
        <v>21</v>
      </c>
      <c r="C133" s="76">
        <v>0</v>
      </c>
      <c r="D133" s="99">
        <v>2753.03517584776</v>
      </c>
      <c r="E133" s="65">
        <v>6.8518441168733322</v>
      </c>
      <c r="F133" s="67">
        <v>6796.6730392505324</v>
      </c>
      <c r="G133" s="65">
        <v>12.557591850035767</v>
      </c>
      <c r="H133" s="67">
        <v>2925.3911758477602</v>
      </c>
      <c r="I133" s="65">
        <v>10.813455806265548</v>
      </c>
      <c r="J133" s="67">
        <v>986.78423369170605</v>
      </c>
      <c r="K133" s="65">
        <v>1.4411772571066033</v>
      </c>
      <c r="L133" s="68">
        <v>1</v>
      </c>
      <c r="M133" s="159"/>
      <c r="N133" s="149"/>
      <c r="O133" s="149"/>
      <c r="P133" s="149"/>
      <c r="Q133" s="149"/>
    </row>
    <row r="134" spans="1:17">
      <c r="A134" s="11">
        <v>35</v>
      </c>
      <c r="B134" s="101" t="s">
        <v>168</v>
      </c>
      <c r="C134" s="76">
        <v>0</v>
      </c>
      <c r="D134" s="99">
        <v>102044.50938117766</v>
      </c>
      <c r="E134" s="65">
        <v>5.2518545575490689</v>
      </c>
      <c r="F134" s="67">
        <v>290401.55081298237</v>
      </c>
      <c r="G134" s="65">
        <v>10.68005169376608</v>
      </c>
      <c r="H134" s="67">
        <v>102044.50938117766</v>
      </c>
      <c r="I134" s="65">
        <v>5.2518545575490689</v>
      </c>
      <c r="J134" s="67">
        <v>20950.507851118018</v>
      </c>
      <c r="K134" s="65">
        <v>1.1993501774230724</v>
      </c>
      <c r="L134" s="68">
        <v>20</v>
      </c>
      <c r="M134" s="159"/>
      <c r="N134" s="149"/>
      <c r="O134" s="149"/>
      <c r="P134" s="149"/>
      <c r="Q134" s="149"/>
    </row>
    <row r="135" spans="1:17" ht="12.75" customHeight="1">
      <c r="A135" s="11">
        <v>36</v>
      </c>
      <c r="B135" s="101" t="s">
        <v>69</v>
      </c>
      <c r="C135" s="76">
        <v>0</v>
      </c>
      <c r="D135" s="99">
        <v>267.43995223628542</v>
      </c>
      <c r="E135" s="65">
        <v>1.492341591009362</v>
      </c>
      <c r="F135" s="67">
        <v>1777.7614624053613</v>
      </c>
      <c r="G135" s="65">
        <v>3.6182053938223286</v>
      </c>
      <c r="H135" s="67">
        <v>435.63995223628547</v>
      </c>
      <c r="I135" s="65">
        <v>2.1617065392967612</v>
      </c>
      <c r="J135" s="67">
        <v>-142.47727345171825</v>
      </c>
      <c r="K135" s="65">
        <v>0.85051442822379841</v>
      </c>
      <c r="L135" s="68">
        <v>5</v>
      </c>
      <c r="M135" s="159"/>
      <c r="N135" s="149"/>
      <c r="O135" s="149"/>
      <c r="P135" s="149"/>
      <c r="Q135" s="149"/>
    </row>
    <row r="136" spans="1:17" ht="12.75" customHeight="1">
      <c r="A136" s="11">
        <v>37</v>
      </c>
      <c r="B136" s="101" t="s">
        <v>128</v>
      </c>
      <c r="C136" s="76">
        <v>0</v>
      </c>
      <c r="D136" s="99">
        <v>115.28575526730512</v>
      </c>
      <c r="E136" s="65">
        <v>1.724156754191615</v>
      </c>
      <c r="F136" s="67">
        <v>524.72158590305912</v>
      </c>
      <c r="G136" s="65">
        <v>3.6367918889600963</v>
      </c>
      <c r="H136" s="67">
        <v>249.48575526730514</v>
      </c>
      <c r="I136" s="65">
        <v>10.979430210692206</v>
      </c>
      <c r="J136" s="67">
        <v>58.318977627670137</v>
      </c>
      <c r="K136" s="65">
        <v>1.269786959237982</v>
      </c>
      <c r="L136" s="68">
        <v>1</v>
      </c>
      <c r="M136" s="159"/>
      <c r="N136" s="149"/>
      <c r="O136" s="149"/>
      <c r="P136" s="149"/>
      <c r="Q136" s="149"/>
    </row>
    <row r="137" spans="1:17" ht="12.75" customHeight="1">
      <c r="A137" s="11">
        <v>38</v>
      </c>
      <c r="B137" s="101" t="s">
        <v>45</v>
      </c>
      <c r="C137" s="76">
        <v>0</v>
      </c>
      <c r="D137" s="99">
        <v>173264.62113140366</v>
      </c>
      <c r="E137" s="65">
        <v>2.0648022439245555</v>
      </c>
      <c r="F137" s="67">
        <v>656012.36615465395</v>
      </c>
      <c r="G137" s="65">
        <v>4.2252328719501175</v>
      </c>
      <c r="H137" s="67">
        <v>275984.62113140366</v>
      </c>
      <c r="I137" s="65">
        <v>5.5997436855233946</v>
      </c>
      <c r="J137" s="67">
        <v>53983.1730077471</v>
      </c>
      <c r="K137" s="65">
        <v>1.1914287084939921</v>
      </c>
      <c r="L137" s="68">
        <v>100</v>
      </c>
      <c r="M137" s="159"/>
      <c r="N137" s="149"/>
      <c r="O137" s="149"/>
      <c r="P137" s="149"/>
      <c r="Q137" s="149"/>
    </row>
    <row r="138" spans="1:17">
      <c r="A138" s="11">
        <v>39</v>
      </c>
      <c r="B138" s="101" t="s">
        <v>44</v>
      </c>
      <c r="C138" s="76">
        <v>0</v>
      </c>
      <c r="D138" s="99">
        <v>-2072.3274785014955</v>
      </c>
      <c r="E138" s="65">
        <v>0.35239766296828257</v>
      </c>
      <c r="F138" s="67">
        <v>-316.91481704414991</v>
      </c>
      <c r="G138" s="65">
        <v>0.92077129573896255</v>
      </c>
      <c r="H138" s="67">
        <v>127.67252149850424</v>
      </c>
      <c r="I138" s="65">
        <v>1.1276725214985042</v>
      </c>
      <c r="J138" s="67">
        <v>-617.43578714641217</v>
      </c>
      <c r="K138" s="65">
        <v>0.64619056359553206</v>
      </c>
      <c r="L138" s="68">
        <v>10</v>
      </c>
      <c r="M138" s="159"/>
      <c r="N138" s="149"/>
      <c r="O138" s="149"/>
      <c r="P138" s="149"/>
      <c r="Q138" s="149"/>
    </row>
    <row r="139" spans="1:17" s="114" customFormat="1">
      <c r="A139" s="11">
        <v>40</v>
      </c>
      <c r="B139" s="101" t="s">
        <v>17</v>
      </c>
      <c r="C139" s="76">
        <v>0</v>
      </c>
      <c r="D139" s="99">
        <v>-2381.6648186033581</v>
      </c>
      <c r="E139" s="65">
        <v>0.81622956646579026</v>
      </c>
      <c r="F139" s="67">
        <v>15847.066493257145</v>
      </c>
      <c r="G139" s="65">
        <v>1.9782139810652559</v>
      </c>
      <c r="H139" s="67">
        <v>2478.3351813966419</v>
      </c>
      <c r="I139" s="65">
        <v>1.3059673063452644</v>
      </c>
      <c r="J139" s="67">
        <v>-4072.2042664891123</v>
      </c>
      <c r="K139" s="65">
        <v>0.722044073464013</v>
      </c>
      <c r="L139" s="68">
        <v>5</v>
      </c>
      <c r="M139" s="159"/>
      <c r="N139" s="149"/>
      <c r="O139" s="149"/>
      <c r="P139" s="149"/>
      <c r="Q139" s="149"/>
    </row>
    <row r="140" spans="1:17" s="114" customFormat="1">
      <c r="A140" s="11">
        <v>41</v>
      </c>
      <c r="B140" s="101" t="s">
        <v>18</v>
      </c>
      <c r="C140" s="76">
        <v>0</v>
      </c>
      <c r="D140" s="99">
        <v>5486.7269904974164</v>
      </c>
      <c r="E140" s="65">
        <v>1.2743363495248707</v>
      </c>
      <c r="F140" s="67">
        <v>45191.028333324852</v>
      </c>
      <c r="G140" s="65">
        <v>2.8076411333329943</v>
      </c>
      <c r="H140" s="67">
        <v>12986.726990497416</v>
      </c>
      <c r="I140" s="65">
        <v>2.0389381592397933</v>
      </c>
      <c r="J140" s="67">
        <v>-2792.3871807146897</v>
      </c>
      <c r="K140" s="65">
        <v>0.90125620046623256</v>
      </c>
      <c r="L140" s="68">
        <v>50</v>
      </c>
      <c r="M140" s="159"/>
      <c r="N140" s="149"/>
      <c r="O140" s="149"/>
      <c r="P140" s="149"/>
      <c r="Q140" s="149"/>
    </row>
    <row r="141" spans="1:17" s="114" customFormat="1">
      <c r="A141" s="11">
        <v>42</v>
      </c>
      <c r="B141" s="101" t="s">
        <v>170</v>
      </c>
      <c r="C141" s="76">
        <v>0</v>
      </c>
      <c r="D141" s="99">
        <v>190011.5883985362</v>
      </c>
      <c r="E141" s="65">
        <v>1.6597624597171396</v>
      </c>
      <c r="F141" s="67">
        <v>672788.9480937972</v>
      </c>
      <c r="G141" s="65">
        <v>2.8688581891494365</v>
      </c>
      <c r="H141" s="67">
        <v>428011.5883985362</v>
      </c>
      <c r="I141" s="65">
        <v>9.5602317679707234</v>
      </c>
      <c r="J141" s="67">
        <v>155085.40047096665</v>
      </c>
      <c r="K141" s="65">
        <v>1.480250305700668</v>
      </c>
      <c r="L141" s="68">
        <v>10</v>
      </c>
      <c r="M141" s="159"/>
      <c r="N141" s="149"/>
      <c r="O141" s="149"/>
      <c r="P141" s="149"/>
      <c r="Q141" s="149"/>
    </row>
    <row r="142" spans="1:17" s="114" customFormat="1">
      <c r="A142" s="11">
        <v>43</v>
      </c>
      <c r="B142" s="101" t="s">
        <v>37</v>
      </c>
      <c r="C142" s="76">
        <v>0</v>
      </c>
      <c r="D142" s="99">
        <v>-1339.9477277591677</v>
      </c>
      <c r="E142" s="65">
        <v>0.62861759208448786</v>
      </c>
      <c r="F142" s="67">
        <v>2614.387706514899</v>
      </c>
      <c r="G142" s="65">
        <v>1.579686852885787</v>
      </c>
      <c r="H142" s="67">
        <v>768.05227224083228</v>
      </c>
      <c r="I142" s="65">
        <v>1.5120348481605548</v>
      </c>
      <c r="J142" s="67">
        <v>-793.872797371665</v>
      </c>
      <c r="K142" s="65">
        <v>0.74072755559882664</v>
      </c>
      <c r="L142" s="68">
        <v>5</v>
      </c>
      <c r="M142" s="159"/>
      <c r="N142" s="149"/>
      <c r="O142" s="149"/>
      <c r="P142" s="149"/>
      <c r="Q142" s="149"/>
    </row>
    <row r="143" spans="1:17" s="114" customFormat="1">
      <c r="A143" s="11">
        <v>44</v>
      </c>
      <c r="B143" s="101" t="s">
        <v>167</v>
      </c>
      <c r="C143" s="76">
        <v>0</v>
      </c>
      <c r="D143" s="99">
        <v>-30.723155004679427</v>
      </c>
      <c r="E143" s="65">
        <v>0.91484713136175322</v>
      </c>
      <c r="F143" s="67">
        <v>565.76341947626656</v>
      </c>
      <c r="G143" s="65">
        <v>2.254464344736733</v>
      </c>
      <c r="H143" s="67">
        <v>180.07684499532058</v>
      </c>
      <c r="I143" s="65">
        <v>2.2005122999688038</v>
      </c>
      <c r="J143" s="67">
        <v>-60.628381057083914</v>
      </c>
      <c r="K143" s="65">
        <v>0.84482321449943454</v>
      </c>
      <c r="L143" s="68">
        <v>1</v>
      </c>
      <c r="M143" s="159"/>
      <c r="N143" s="149"/>
      <c r="O143" s="149"/>
      <c r="P143" s="149"/>
      <c r="Q143" s="149"/>
    </row>
    <row r="144" spans="1:17" s="114" customFormat="1">
      <c r="A144" s="11">
        <v>45</v>
      </c>
      <c r="B144" s="101" t="s">
        <v>198</v>
      </c>
      <c r="C144" s="76">
        <v>0</v>
      </c>
      <c r="D144" s="99">
        <v>114550.0334006476</v>
      </c>
      <c r="E144" s="65">
        <v>2.4093261983347394</v>
      </c>
      <c r="F144" s="67">
        <v>388446.82937102194</v>
      </c>
      <c r="G144" s="65">
        <v>4.823295564675413</v>
      </c>
      <c r="H144" s="67">
        <v>155830.0334006476</v>
      </c>
      <c r="I144" s="65">
        <v>4.89575083501619</v>
      </c>
      <c r="J144" s="67">
        <v>26422.283419182379</v>
      </c>
      <c r="K144" s="65">
        <v>1.1559685635519816</v>
      </c>
      <c r="L144" s="68">
        <v>10</v>
      </c>
      <c r="M144" s="159"/>
      <c r="N144" s="149"/>
      <c r="O144" s="149"/>
      <c r="P144" s="149"/>
      <c r="Q144" s="149"/>
    </row>
    <row r="145" spans="1:17" s="114" customFormat="1">
      <c r="A145" s="11">
        <v>46</v>
      </c>
      <c r="B145" s="101" t="s">
        <v>193</v>
      </c>
      <c r="C145" s="76">
        <v>0</v>
      </c>
      <c r="D145" s="99">
        <v>220183.83463431965</v>
      </c>
      <c r="E145" s="65">
        <v>1.6774887219517527</v>
      </c>
      <c r="F145" s="67">
        <v>1049789.3356654283</v>
      </c>
      <c r="G145" s="65">
        <v>3.5840968262533619</v>
      </c>
      <c r="H145" s="67">
        <v>342058.83463431965</v>
      </c>
      <c r="I145" s="65">
        <v>2.6839819551228046</v>
      </c>
      <c r="J145" s="67">
        <v>-18207.729902053718</v>
      </c>
      <c r="K145" s="65">
        <v>0.96768192665959196</v>
      </c>
      <c r="L145" s="68">
        <v>50</v>
      </c>
      <c r="M145" s="159"/>
      <c r="N145" s="149"/>
      <c r="O145" s="149"/>
      <c r="P145" s="149"/>
      <c r="Q145" s="149"/>
    </row>
    <row r="146" spans="1:17" s="114" customFormat="1">
      <c r="A146" s="11">
        <v>47</v>
      </c>
      <c r="B146" s="101" t="s">
        <v>194</v>
      </c>
      <c r="C146" s="76">
        <v>0</v>
      </c>
      <c r="D146" s="99">
        <v>431405.34781733761</v>
      </c>
      <c r="E146" s="65">
        <v>2.078513369543344</v>
      </c>
      <c r="F146" s="67">
        <v>1629444.3618897782</v>
      </c>
      <c r="G146" s="65">
        <v>4.2588887237795561</v>
      </c>
      <c r="H146" s="67">
        <v>612655.34781733761</v>
      </c>
      <c r="I146" s="65">
        <v>3.8007101614506862</v>
      </c>
      <c r="J146" s="67">
        <v>63248.836899368442</v>
      </c>
      <c r="K146" s="65">
        <v>1.082338476600015</v>
      </c>
      <c r="L146" s="68">
        <v>50</v>
      </c>
      <c r="M146" s="159"/>
      <c r="N146" s="149"/>
      <c r="O146" s="149"/>
      <c r="P146" s="149"/>
      <c r="Q146" s="149"/>
    </row>
    <row r="147" spans="1:17" s="114" customFormat="1">
      <c r="A147" s="11">
        <v>48</v>
      </c>
      <c r="B147" s="101" t="s">
        <v>199</v>
      </c>
      <c r="C147" s="76">
        <v>0</v>
      </c>
      <c r="D147" s="99">
        <v>11855.928456967025</v>
      </c>
      <c r="E147" s="65">
        <v>2.4093261983347389</v>
      </c>
      <c r="F147" s="67">
        <v>40204.246839900778</v>
      </c>
      <c r="G147" s="65">
        <v>4.823295564675413</v>
      </c>
      <c r="H147" s="67">
        <v>16128.408456967027</v>
      </c>
      <c r="I147" s="65">
        <v>4.89575083501619</v>
      </c>
      <c r="J147" s="67">
        <v>2734.7063338853732</v>
      </c>
      <c r="K147" s="65">
        <v>1.1559685635519814</v>
      </c>
      <c r="L147" s="68">
        <v>1</v>
      </c>
      <c r="M147" s="159"/>
      <c r="N147" s="149"/>
      <c r="O147" s="149"/>
      <c r="P147" s="149"/>
      <c r="Q147" s="149"/>
    </row>
    <row r="148" spans="1:17" s="114" customFormat="1">
      <c r="A148" s="11">
        <v>49</v>
      </c>
      <c r="B148" s="101" t="s">
        <v>68</v>
      </c>
      <c r="C148" s="76">
        <v>0</v>
      </c>
      <c r="D148" s="99">
        <v>-1542.4349795745302</v>
      </c>
      <c r="E148" s="65">
        <v>0.56081008554255973</v>
      </c>
      <c r="F148" s="67">
        <v>2046.2104222859025</v>
      </c>
      <c r="G148" s="65">
        <v>1.4661071576961053</v>
      </c>
      <c r="H148" s="67">
        <v>219.56502042546981</v>
      </c>
      <c r="I148" s="65">
        <v>1.1254657259574112</v>
      </c>
      <c r="J148" s="67">
        <v>-1081.8227789201037</v>
      </c>
      <c r="K148" s="65">
        <v>0.64546532592411865</v>
      </c>
      <c r="L148" s="68">
        <v>5</v>
      </c>
      <c r="M148" s="159"/>
      <c r="N148" s="149"/>
      <c r="O148" s="149"/>
      <c r="P148" s="149"/>
      <c r="Q148" s="149"/>
    </row>
    <row r="149" spans="1:17" s="114" customFormat="1">
      <c r="A149" s="11">
        <v>50</v>
      </c>
      <c r="B149" s="101" t="s">
        <v>1</v>
      </c>
      <c r="C149" s="76">
        <v>0</v>
      </c>
      <c r="D149" s="99">
        <v>96352.152748367807</v>
      </c>
      <c r="E149" s="65">
        <v>2.4049599409210822</v>
      </c>
      <c r="F149" s="67">
        <v>346420.41559811274</v>
      </c>
      <c r="G149" s="65">
        <v>5.0410663820135637</v>
      </c>
      <c r="H149" s="67">
        <v>127432.15274836781</v>
      </c>
      <c r="I149" s="65">
        <v>4.3981907399564752</v>
      </c>
      <c r="J149" s="67">
        <v>13954.683427171025</v>
      </c>
      <c r="K149" s="65">
        <v>1.0924289133333078</v>
      </c>
      <c r="L149" s="68">
        <v>50</v>
      </c>
      <c r="M149" s="159"/>
      <c r="N149" s="149"/>
      <c r="O149" s="149"/>
      <c r="P149" s="149"/>
      <c r="Q149" s="149"/>
    </row>
    <row r="150" spans="1:17" s="114" customFormat="1">
      <c r="A150" s="11">
        <v>51</v>
      </c>
      <c r="B150" s="101" t="s">
        <v>2</v>
      </c>
      <c r="C150" s="76">
        <v>0</v>
      </c>
      <c r="D150" s="99">
        <v>2494.0717396365844</v>
      </c>
      <c r="E150" s="65">
        <v>4.8969870931821635</v>
      </c>
      <c r="F150" s="67">
        <v>9055.5283702908673</v>
      </c>
      <c r="G150" s="65">
        <v>12.319410462863583</v>
      </c>
      <c r="H150" s="67">
        <v>2334.0717396365844</v>
      </c>
      <c r="I150" s="65">
        <v>3.9175896745457304</v>
      </c>
      <c r="J150" s="67">
        <v>-180.70098198092001</v>
      </c>
      <c r="K150" s="65">
        <v>0.94548616235361571</v>
      </c>
      <c r="L150" s="68">
        <v>25</v>
      </c>
      <c r="M150" s="159"/>
      <c r="N150" s="149"/>
      <c r="O150" s="149"/>
      <c r="P150" s="149"/>
      <c r="Q150" s="149"/>
    </row>
    <row r="151" spans="1:17" s="114" customFormat="1">
      <c r="A151" s="11">
        <v>52</v>
      </c>
      <c r="B151" s="101" t="s">
        <v>129</v>
      </c>
      <c r="C151" s="76">
        <v>0</v>
      </c>
      <c r="D151" s="99">
        <v>1821.2250752472164</v>
      </c>
      <c r="E151" s="65">
        <v>1.8672500358320079</v>
      </c>
      <c r="F151" s="67">
        <v>7731.7369414722743</v>
      </c>
      <c r="G151" s="65">
        <v>3.9454235967513425</v>
      </c>
      <c r="H151" s="67">
        <v>3546.2250752472164</v>
      </c>
      <c r="I151" s="65">
        <v>10.456600200659244</v>
      </c>
      <c r="J151" s="67">
        <v>815.27110896671638</v>
      </c>
      <c r="K151" s="65">
        <v>1.262486539664667</v>
      </c>
      <c r="L151" s="68">
        <v>5</v>
      </c>
      <c r="M151" s="159"/>
      <c r="N151" s="149"/>
      <c r="O151" s="149"/>
      <c r="P151" s="149"/>
      <c r="Q151" s="149"/>
    </row>
    <row r="152" spans="1:17" s="114" customFormat="1">
      <c r="A152" s="11">
        <v>53</v>
      </c>
      <c r="B152" s="101" t="s">
        <v>119</v>
      </c>
      <c r="C152" s="76">
        <v>0</v>
      </c>
      <c r="D152" s="99">
        <v>11565.442608538313</v>
      </c>
      <c r="E152" s="65">
        <v>1.4650284116274088</v>
      </c>
      <c r="F152" s="67">
        <v>66969.747628668963</v>
      </c>
      <c r="G152" s="65">
        <v>3.1541992932536331</v>
      </c>
      <c r="H152" s="67">
        <v>25560.842608538318</v>
      </c>
      <c r="I152" s="65">
        <v>3.3504223088311096</v>
      </c>
      <c r="J152" s="67">
        <v>492.06649118252244</v>
      </c>
      <c r="K152" s="65">
        <v>1.0136898941718291</v>
      </c>
      <c r="L152" s="68">
        <v>10</v>
      </c>
      <c r="M152" s="159"/>
      <c r="N152" s="149"/>
      <c r="O152" s="149"/>
      <c r="P152" s="149"/>
      <c r="Q152" s="149"/>
    </row>
    <row r="153" spans="1:17" s="114" customFormat="1">
      <c r="A153" s="11">
        <v>54</v>
      </c>
      <c r="B153" s="101" t="s">
        <v>120</v>
      </c>
      <c r="C153" s="76">
        <v>0</v>
      </c>
      <c r="D153" s="99">
        <v>-697.43109407314864</v>
      </c>
      <c r="E153" s="65">
        <v>0.39936693128152134</v>
      </c>
      <c r="F153" s="67">
        <v>-51.851393816940572</v>
      </c>
      <c r="G153" s="65">
        <v>0.96427614191536704</v>
      </c>
      <c r="H153" s="67">
        <v>173.72890592685138</v>
      </c>
      <c r="I153" s="65">
        <v>1.5990651928512116</v>
      </c>
      <c r="J153" s="67">
        <v>-145.32824465767686</v>
      </c>
      <c r="K153" s="65">
        <v>0.76138816444696278</v>
      </c>
      <c r="L153" s="68">
        <v>1</v>
      </c>
      <c r="M153" s="159"/>
      <c r="N153" s="149"/>
      <c r="O153" s="149"/>
      <c r="P153" s="149"/>
      <c r="Q153" s="149"/>
    </row>
    <row r="154" spans="1:17" s="114" customFormat="1">
      <c r="A154" s="11">
        <v>55</v>
      </c>
      <c r="B154" s="101" t="s">
        <v>153</v>
      </c>
      <c r="C154" s="76">
        <v>0</v>
      </c>
      <c r="D154" s="99">
        <v>6917.7234792442396</v>
      </c>
      <c r="E154" s="65">
        <v>3.0346245527188942</v>
      </c>
      <c r="F154" s="67">
        <v>22764.445327248919</v>
      </c>
      <c r="G154" s="65">
        <v>6.3563400769997456</v>
      </c>
      <c r="H154" s="67">
        <v>9567.7234792442396</v>
      </c>
      <c r="I154" s="65">
        <v>13.756964638992319</v>
      </c>
      <c r="J154" s="67">
        <v>2381.9008554686743</v>
      </c>
      <c r="K154" s="65">
        <v>1.3001454251677131</v>
      </c>
      <c r="L154" s="68">
        <v>10</v>
      </c>
      <c r="M154" s="159"/>
      <c r="N154" s="149"/>
      <c r="O154" s="149"/>
      <c r="P154" s="149"/>
      <c r="Q154" s="149"/>
    </row>
    <row r="155" spans="1:17" s="114" customFormat="1">
      <c r="A155" s="11">
        <v>56</v>
      </c>
      <c r="B155" s="101" t="s">
        <v>154</v>
      </c>
      <c r="C155" s="76">
        <v>0</v>
      </c>
      <c r="D155" s="99">
        <v>16476.606812730548</v>
      </c>
      <c r="E155" s="65">
        <v>7.1710137875395308</v>
      </c>
      <c r="F155" s="67">
        <v>46401.449909532588</v>
      </c>
      <c r="G155" s="65">
        <v>14.90305615266894</v>
      </c>
      <c r="H155" s="67">
        <v>18146.606812730548</v>
      </c>
      <c r="I155" s="65">
        <v>19.146606812730546</v>
      </c>
      <c r="J155" s="67">
        <v>4811.8706492515448</v>
      </c>
      <c r="K155" s="65">
        <v>1.3356790522249637</v>
      </c>
      <c r="L155" s="68">
        <v>5</v>
      </c>
      <c r="M155" s="159"/>
      <c r="N155" s="149"/>
      <c r="O155" s="149"/>
      <c r="P155" s="149"/>
      <c r="Q155" s="149"/>
    </row>
    <row r="156" spans="1:17" s="114" customFormat="1">
      <c r="A156" s="11">
        <v>57</v>
      </c>
      <c r="B156" s="101" t="s">
        <v>169</v>
      </c>
      <c r="C156" s="76">
        <v>0</v>
      </c>
      <c r="D156" s="99">
        <v>3121.4270404988292</v>
      </c>
      <c r="E156" s="65">
        <v>1.5202378400831382</v>
      </c>
      <c r="F156" s="67">
        <v>17333.397109941321</v>
      </c>
      <c r="G156" s="65">
        <v>3.3111196146588426</v>
      </c>
      <c r="H156" s="67">
        <v>6621.4270404988292</v>
      </c>
      <c r="I156" s="65">
        <v>3.6485708161995318</v>
      </c>
      <c r="J156" s="67">
        <v>199.61828455393515</v>
      </c>
      <c r="K156" s="65">
        <v>1.0223741945175548</v>
      </c>
      <c r="L156" s="68">
        <v>25</v>
      </c>
      <c r="M156" s="159"/>
      <c r="N156" s="149"/>
      <c r="O156" s="149"/>
      <c r="P156" s="149"/>
      <c r="Q156" s="149"/>
    </row>
    <row r="157" spans="1:17" s="114" customFormat="1">
      <c r="A157" s="11">
        <v>58</v>
      </c>
      <c r="B157" s="101" t="s">
        <v>122</v>
      </c>
      <c r="C157" s="76">
        <v>0</v>
      </c>
      <c r="D157" s="99">
        <v>35230.752743833582</v>
      </c>
      <c r="E157" s="65">
        <v>1.5592182975211679</v>
      </c>
      <c r="F157" s="67">
        <v>186263.50733782974</v>
      </c>
      <c r="G157" s="65">
        <v>3.3652508868295841</v>
      </c>
      <c r="H157" s="67">
        <v>73730.752743833582</v>
      </c>
      <c r="I157" s="65">
        <v>4.0094184793401455</v>
      </c>
      <c r="J157" s="67">
        <v>4572.8122951962723</v>
      </c>
      <c r="K157" s="65">
        <v>1.0488246087122111</v>
      </c>
      <c r="L157" s="68">
        <v>350</v>
      </c>
      <c r="M157" s="159"/>
      <c r="N157" s="149"/>
      <c r="O157" s="149"/>
      <c r="P157" s="149"/>
      <c r="Q157" s="149"/>
    </row>
    <row r="158" spans="1:17" s="114" customFormat="1">
      <c r="A158" s="11">
        <v>59</v>
      </c>
      <c r="B158" s="101" t="s">
        <v>130</v>
      </c>
      <c r="C158" s="76">
        <v>0</v>
      </c>
      <c r="D158" s="99">
        <v>3779.2592776003221</v>
      </c>
      <c r="E158" s="65">
        <v>3.0995884875557347</v>
      </c>
      <c r="F158" s="67">
        <v>8369.68513433523</v>
      </c>
      <c r="G158" s="65">
        <v>4.7198600597045468</v>
      </c>
      <c r="H158" s="67">
        <v>2829.2592776003225</v>
      </c>
      <c r="I158" s="65">
        <v>4.7723457034670966</v>
      </c>
      <c r="J158" s="67">
        <v>676.15226255795687</v>
      </c>
      <c r="K158" s="65">
        <v>1.2329064202781685</v>
      </c>
      <c r="L158" s="68">
        <v>1</v>
      </c>
      <c r="M158" s="159"/>
      <c r="N158" s="149"/>
      <c r="O158" s="149"/>
      <c r="P158" s="149"/>
      <c r="Q158" s="149"/>
    </row>
    <row r="159" spans="1:17" s="114" customFormat="1">
      <c r="A159" s="11">
        <v>60</v>
      </c>
      <c r="B159" s="101" t="s">
        <v>211</v>
      </c>
      <c r="C159" s="76">
        <v>0</v>
      </c>
      <c r="D159" s="99">
        <v>2840.0623676589748</v>
      </c>
      <c r="E159" s="65">
        <v>1.3416821905268257</v>
      </c>
      <c r="F159" s="67">
        <v>24596.840758594459</v>
      </c>
      <c r="G159" s="65">
        <v>3.3673571471216994</v>
      </c>
      <c r="H159" s="67">
        <v>3152.0623676589748</v>
      </c>
      <c r="I159" s="65">
        <v>1.3940077959573718</v>
      </c>
      <c r="J159" s="67">
        <v>-4607.8108583308567</v>
      </c>
      <c r="K159" s="65">
        <v>0.70762386268868904</v>
      </c>
      <c r="L159" s="68">
        <v>10</v>
      </c>
      <c r="M159" s="159"/>
      <c r="N159" s="149"/>
      <c r="O159" s="149"/>
      <c r="P159" s="149"/>
      <c r="Q159" s="149"/>
    </row>
    <row r="160" spans="1:17" s="114" customFormat="1">
      <c r="A160" s="11">
        <v>61</v>
      </c>
      <c r="B160" s="101" t="s">
        <v>200</v>
      </c>
      <c r="C160" s="76">
        <v>0</v>
      </c>
      <c r="D160" s="99">
        <v>-21898.190145298995</v>
      </c>
      <c r="E160" s="65">
        <v>0.53304780481706338</v>
      </c>
      <c r="F160" s="67">
        <v>20013.573001885743</v>
      </c>
      <c r="G160" s="65">
        <v>1.3414120266442466</v>
      </c>
      <c r="H160" s="67">
        <v>9997.809854701005</v>
      </c>
      <c r="I160" s="65">
        <v>1.666520656980067</v>
      </c>
      <c r="J160" s="67">
        <v>-7412.0216803371841</v>
      </c>
      <c r="K160" s="65">
        <v>0.7713032950410722</v>
      </c>
      <c r="L160" s="68">
        <v>30</v>
      </c>
      <c r="M160" s="159"/>
      <c r="N160" s="149"/>
      <c r="O160" s="149"/>
      <c r="P160" s="149"/>
      <c r="Q160" s="149"/>
    </row>
    <row r="161" spans="1:17" s="114" customFormat="1">
      <c r="A161" s="11">
        <v>62</v>
      </c>
      <c r="B161" s="101" t="s">
        <v>201</v>
      </c>
      <c r="C161" s="76">
        <v>0</v>
      </c>
      <c r="D161" s="99">
        <v>-16016.352532428165</v>
      </c>
      <c r="E161" s="65">
        <v>0.65847081771519611</v>
      </c>
      <c r="F161" s="67">
        <v>39486.178414094145</v>
      </c>
      <c r="G161" s="65">
        <v>1.6735956740718891</v>
      </c>
      <c r="H161" s="67">
        <v>11379.647467571835</v>
      </c>
      <c r="I161" s="65">
        <v>1.5835716650036837</v>
      </c>
      <c r="J161" s="67">
        <v>-10126.61501688711</v>
      </c>
      <c r="K161" s="65">
        <v>0.75304711028650761</v>
      </c>
      <c r="L161" s="68">
        <v>30</v>
      </c>
      <c r="M161" s="159"/>
      <c r="N161" s="149"/>
      <c r="O161" s="149"/>
      <c r="P161" s="149"/>
      <c r="Q161" s="149"/>
    </row>
    <row r="162" spans="1:17" s="114" customFormat="1">
      <c r="A162" s="11">
        <v>63</v>
      </c>
      <c r="B162" s="101" t="s">
        <v>202</v>
      </c>
      <c r="C162" s="76">
        <v>0</v>
      </c>
      <c r="D162" s="99">
        <v>2993.8191074242786</v>
      </c>
      <c r="E162" s="65">
        <v>1.1915186225322594</v>
      </c>
      <c r="F162" s="67">
        <v>35873.250471993299</v>
      </c>
      <c r="G162" s="65">
        <v>2.8358879463660851</v>
      </c>
      <c r="H162" s="67">
        <v>10625.819107424279</v>
      </c>
      <c r="I162" s="65">
        <v>2.3282273884280347</v>
      </c>
      <c r="J162" s="67">
        <v>-2346.2122324080992</v>
      </c>
      <c r="K162" s="65">
        <v>0.88812661041794672</v>
      </c>
      <c r="L162" s="68">
        <v>10</v>
      </c>
      <c r="M162" s="159"/>
      <c r="N162" s="149"/>
      <c r="O162" s="149"/>
      <c r="P162" s="149"/>
      <c r="Q162" s="149"/>
    </row>
    <row r="163" spans="1:17" s="19" customFormat="1">
      <c r="A163" s="11">
        <v>64</v>
      </c>
      <c r="B163" s="101" t="s">
        <v>34</v>
      </c>
      <c r="C163" s="76">
        <v>0</v>
      </c>
      <c r="D163" s="99">
        <v>1640.2608840205721</v>
      </c>
      <c r="E163" s="65">
        <v>1.0820130442010285</v>
      </c>
      <c r="F163" s="67">
        <v>40086.710745750104</v>
      </c>
      <c r="G163" s="65">
        <v>2.6034684298300044</v>
      </c>
      <c r="H163" s="67">
        <v>11640.260884020572</v>
      </c>
      <c r="I163" s="65">
        <v>2.164026088402057</v>
      </c>
      <c r="J163" s="67">
        <v>-3431.1913173899375</v>
      </c>
      <c r="K163" s="65">
        <v>0.86314349524608314</v>
      </c>
      <c r="L163" s="68">
        <v>10</v>
      </c>
      <c r="M163" s="159"/>
      <c r="N163" s="149"/>
      <c r="O163" s="149"/>
      <c r="P163" s="149"/>
      <c r="Q163" s="149"/>
    </row>
    <row r="164" spans="1:17" s="19" customFormat="1">
      <c r="A164" s="11">
        <v>65</v>
      </c>
      <c r="B164" s="101" t="s">
        <v>173</v>
      </c>
      <c r="C164" s="76">
        <v>0</v>
      </c>
      <c r="D164" s="99">
        <v>442.3870332119925</v>
      </c>
      <c r="E164" s="65">
        <v>1.4423870332119926</v>
      </c>
      <c r="F164" s="67">
        <v>3212.9023355567597</v>
      </c>
      <c r="G164" s="65">
        <v>3.5703218684454079</v>
      </c>
      <c r="H164" s="67">
        <v>942.3870332119925</v>
      </c>
      <c r="I164" s="65">
        <v>2.8847740664239852</v>
      </c>
      <c r="J164" s="67">
        <v>-141.84348846259559</v>
      </c>
      <c r="K164" s="65">
        <v>0.91046537323832011</v>
      </c>
      <c r="L164" s="68">
        <v>1</v>
      </c>
      <c r="M164" s="159"/>
      <c r="N164" s="149"/>
      <c r="O164" s="149"/>
      <c r="P164" s="149"/>
      <c r="Q164" s="149"/>
    </row>
    <row r="165" spans="1:17" s="19" customFormat="1" ht="13.5" thickBot="1">
      <c r="A165" s="11">
        <v>66</v>
      </c>
      <c r="B165" s="101" t="s">
        <v>11</v>
      </c>
      <c r="C165" s="76">
        <v>0</v>
      </c>
      <c r="D165" s="99">
        <v>-1234000</v>
      </c>
      <c r="E165" s="65">
        <v>0</v>
      </c>
      <c r="F165" s="67">
        <v>0</v>
      </c>
      <c r="G165" s="65" t="s">
        <v>12</v>
      </c>
      <c r="H165" s="67">
        <v>-1234000</v>
      </c>
      <c r="I165" s="65">
        <v>0</v>
      </c>
      <c r="J165" s="67">
        <v>-1234000</v>
      </c>
      <c r="K165" s="65">
        <v>0</v>
      </c>
      <c r="L165" s="68">
        <v>0</v>
      </c>
      <c r="M165" s="159"/>
      <c r="N165" s="149"/>
      <c r="O165" s="149"/>
      <c r="P165" s="149"/>
      <c r="Q165" s="149"/>
    </row>
    <row r="166" spans="1:17" s="19" customFormat="1" ht="12.75" customHeight="1" thickBot="1">
      <c r="A166" s="11">
        <v>67</v>
      </c>
      <c r="B166" s="144" t="s">
        <v>6</v>
      </c>
      <c r="C166" s="145"/>
      <c r="D166" s="103">
        <v>1644714.6572760572</v>
      </c>
      <c r="E166" s="118">
        <v>1.2966864423388644</v>
      </c>
      <c r="F166" s="103">
        <v>12800040.709003378</v>
      </c>
      <c r="G166" s="118">
        <v>3.5222303919025766</v>
      </c>
      <c r="H166" s="103">
        <v>3806984.0132760573</v>
      </c>
      <c r="I166" s="118">
        <v>2.1265455742792305</v>
      </c>
      <c r="J166" s="103">
        <v>-925187.6297774089</v>
      </c>
      <c r="K166" s="118">
        <v>0.88594144754902637</v>
      </c>
      <c r="L166" s="148">
        <v>1958</v>
      </c>
      <c r="M166" s="159"/>
      <c r="N166" s="149"/>
      <c r="O166" s="149"/>
      <c r="P166" s="149"/>
      <c r="Q166" s="149"/>
    </row>
    <row r="167" spans="1:17" s="19" customFormat="1" ht="12.75" customHeight="1">
      <c r="A167" s="18"/>
      <c r="B167" s="84"/>
      <c r="C167" s="73"/>
      <c r="D167" s="74"/>
      <c r="E167" s="38"/>
      <c r="F167" s="74"/>
      <c r="G167" s="38"/>
      <c r="H167" s="74"/>
      <c r="I167" s="38"/>
      <c r="J167" s="74"/>
      <c r="K167" s="38"/>
      <c r="L167" s="75"/>
      <c r="M167" s="159"/>
      <c r="N167" s="52"/>
      <c r="O167" s="46"/>
      <c r="P167" s="46"/>
      <c r="Q167" s="46"/>
    </row>
    <row r="168" spans="1:17" s="19" customFormat="1" ht="12.75" customHeight="1" thickBot="1">
      <c r="A168" s="18"/>
      <c r="B168" s="73"/>
      <c r="C168" s="73"/>
      <c r="D168" s="74"/>
      <c r="E168" s="38"/>
      <c r="F168" s="74"/>
      <c r="G168" s="38"/>
      <c r="H168" s="74"/>
      <c r="I168" s="38"/>
      <c r="J168" s="74"/>
      <c r="K168" s="38"/>
      <c r="L168" s="75"/>
      <c r="M168" s="159"/>
      <c r="N168" s="52"/>
      <c r="O168" s="46"/>
      <c r="P168" s="46"/>
      <c r="Q168" s="46"/>
    </row>
    <row r="169" spans="1:17" s="33" customFormat="1" ht="47.25" customHeight="1" thickBot="1">
      <c r="A169" s="18"/>
      <c r="B169" s="150" t="s">
        <v>228</v>
      </c>
      <c r="C169" s="151"/>
      <c r="D169" s="151"/>
      <c r="E169" s="151"/>
      <c r="F169" s="151"/>
      <c r="G169" s="151"/>
      <c r="H169" s="151"/>
      <c r="I169" s="151"/>
      <c r="J169" s="151"/>
      <c r="K169" s="151"/>
      <c r="L169" s="152"/>
      <c r="M169" s="44"/>
      <c r="N169" s="52"/>
      <c r="O169" s="46"/>
      <c r="P169" s="46"/>
      <c r="Q169" s="46"/>
    </row>
    <row r="170" spans="1:17" ht="26.25" thickBot="1">
      <c r="A170" s="29"/>
      <c r="B170" s="156" t="s">
        <v>5</v>
      </c>
      <c r="C170" s="30"/>
      <c r="D170" s="163" t="s">
        <v>8</v>
      </c>
      <c r="E170" s="164"/>
      <c r="F170" s="165" t="s">
        <v>32</v>
      </c>
      <c r="G170" s="154"/>
      <c r="H170" s="163" t="s">
        <v>20</v>
      </c>
      <c r="I170" s="164"/>
      <c r="J170" s="163" t="s">
        <v>10</v>
      </c>
      <c r="K170" s="164"/>
      <c r="L170" s="60" t="s">
        <v>31</v>
      </c>
      <c r="N170" s="52"/>
      <c r="O170" s="46"/>
      <c r="P170" s="46"/>
      <c r="Q170" s="46"/>
    </row>
    <row r="171" spans="1:17" ht="13.5" thickBot="1">
      <c r="B171" s="160"/>
      <c r="C171" s="40"/>
      <c r="D171" s="21" t="s">
        <v>7</v>
      </c>
      <c r="E171" s="127" t="s">
        <v>13</v>
      </c>
      <c r="F171" s="131" t="s">
        <v>7</v>
      </c>
      <c r="G171" s="22" t="s">
        <v>13</v>
      </c>
      <c r="H171" s="132" t="s">
        <v>7</v>
      </c>
      <c r="I171" s="129" t="s">
        <v>13</v>
      </c>
      <c r="J171" s="131" t="s">
        <v>7</v>
      </c>
      <c r="K171" s="22" t="s">
        <v>13</v>
      </c>
      <c r="L171" s="62" t="s">
        <v>225</v>
      </c>
      <c r="M171" s="43"/>
      <c r="N171" s="52"/>
      <c r="O171" s="46"/>
      <c r="P171" s="46"/>
      <c r="Q171" s="46"/>
    </row>
    <row r="172" spans="1:17">
      <c r="A172" s="11">
        <v>1</v>
      </c>
      <c r="B172" s="101" t="s">
        <v>183</v>
      </c>
      <c r="C172" s="124"/>
      <c r="D172" s="126">
        <v>7742550.4982891418</v>
      </c>
      <c r="E172" s="128">
        <v>1.9956983665495296</v>
      </c>
      <c r="F172" s="126">
        <v>25094322.966185227</v>
      </c>
      <c r="G172" s="77">
        <v>3.5817204697721428</v>
      </c>
      <c r="H172" s="99">
        <v>11468550.498289142</v>
      </c>
      <c r="I172" s="130">
        <v>3.8317408637750967</v>
      </c>
      <c r="J172" s="124">
        <v>2663328.8477991316</v>
      </c>
      <c r="K172" s="77">
        <v>1.2071787574115933</v>
      </c>
      <c r="L172" s="125">
        <v>9000</v>
      </c>
      <c r="M172" s="43"/>
      <c r="N172" s="52"/>
      <c r="O172" s="46"/>
      <c r="P172" s="46"/>
      <c r="Q172" s="46"/>
    </row>
    <row r="173" spans="1:17">
      <c r="A173" s="11">
        <v>2</v>
      </c>
      <c r="B173" s="101" t="s">
        <v>133</v>
      </c>
      <c r="C173" s="124"/>
      <c r="D173" s="126">
        <v>798172.15774247982</v>
      </c>
      <c r="E173" s="128">
        <v>2.0315500384388954</v>
      </c>
      <c r="F173" s="126">
        <v>2531023.8659796971</v>
      </c>
      <c r="G173" s="77">
        <v>3.6168567679690828</v>
      </c>
      <c r="H173" s="99">
        <v>1191932.1577424798</v>
      </c>
      <c r="I173" s="130">
        <v>4.1366635730065262</v>
      </c>
      <c r="J173" s="124">
        <v>298939.35229661269</v>
      </c>
      <c r="K173" s="77">
        <v>1.2348319260075542</v>
      </c>
      <c r="L173" s="125">
        <v>800</v>
      </c>
      <c r="M173" s="43"/>
      <c r="N173" s="52"/>
      <c r="O173" s="46"/>
      <c r="P173" s="46"/>
      <c r="Q173" s="46"/>
    </row>
    <row r="174" spans="1:17">
      <c r="A174" s="11">
        <v>3</v>
      </c>
      <c r="B174" s="101" t="s">
        <v>184</v>
      </c>
      <c r="C174" s="124"/>
      <c r="D174" s="126">
        <v>40170.936066682378</v>
      </c>
      <c r="E174" s="128">
        <v>1.9590082139677802</v>
      </c>
      <c r="F174" s="126">
        <v>135450.78646618937</v>
      </c>
      <c r="G174" s="77">
        <v>3.5869134160845944</v>
      </c>
      <c r="H174" s="99">
        <v>57058.936066682378</v>
      </c>
      <c r="I174" s="130">
        <v>3.282357442667295</v>
      </c>
      <c r="J174" s="124">
        <v>10425.367080118871</v>
      </c>
      <c r="K174" s="77">
        <v>1.1455374516111907</v>
      </c>
      <c r="L174" s="125">
        <v>40</v>
      </c>
      <c r="M174" s="43"/>
      <c r="N174" s="52"/>
      <c r="O174" s="46"/>
      <c r="P174" s="46"/>
      <c r="Q174" s="46"/>
    </row>
    <row r="175" spans="1:17">
      <c r="A175" s="11">
        <v>4</v>
      </c>
      <c r="B175" s="101" t="s">
        <v>134</v>
      </c>
      <c r="C175" s="124"/>
      <c r="D175" s="126">
        <v>1015996.5814181215</v>
      </c>
      <c r="E175" s="128">
        <v>3.7911993995003339</v>
      </c>
      <c r="F175" s="126">
        <v>3466439.4121531155</v>
      </c>
      <c r="G175" s="77">
        <v>8.6185481585782764</v>
      </c>
      <c r="H175" s="99">
        <v>629996.58141812147</v>
      </c>
      <c r="I175" s="130">
        <v>1.8399954418908286</v>
      </c>
      <c r="J175" s="124">
        <v>-281928.1600645734</v>
      </c>
      <c r="K175" s="77">
        <v>0.83036045313757723</v>
      </c>
      <c r="L175" s="125">
        <v>2500</v>
      </c>
      <c r="M175" s="43"/>
      <c r="N175" s="52"/>
      <c r="O175" s="46"/>
      <c r="P175" s="46"/>
      <c r="Q175" s="46"/>
    </row>
    <row r="176" spans="1:17">
      <c r="A176" s="11">
        <v>5</v>
      </c>
      <c r="B176" s="101" t="s">
        <v>187</v>
      </c>
      <c r="C176" s="124"/>
      <c r="D176" s="126">
        <v>115998.35908069869</v>
      </c>
      <c r="E176" s="128">
        <v>1.2122956791374426</v>
      </c>
      <c r="F176" s="126">
        <v>1189290.9178334957</v>
      </c>
      <c r="G176" s="77">
        <v>2.7412751359201986</v>
      </c>
      <c r="H176" s="99">
        <v>312398.35908069869</v>
      </c>
      <c r="I176" s="130">
        <v>1.8925667402305677</v>
      </c>
      <c r="J176" s="124">
        <v>-125325.51683099486</v>
      </c>
      <c r="K176" s="77">
        <v>0.84090171611728037</v>
      </c>
      <c r="L176" s="125">
        <v>1000</v>
      </c>
      <c r="M176" s="43"/>
      <c r="N176" s="52"/>
      <c r="O176" s="46"/>
      <c r="P176" s="46"/>
      <c r="Q176" s="46"/>
    </row>
    <row r="177" spans="1:17">
      <c r="A177" s="11">
        <v>6</v>
      </c>
      <c r="B177" s="101" t="s">
        <v>42</v>
      </c>
      <c r="C177" s="124"/>
      <c r="D177" s="126">
        <v>-6786.9565566801975</v>
      </c>
      <c r="E177" s="128">
        <v>0.73653118956986807</v>
      </c>
      <c r="F177" s="126">
        <v>34166.052642116396</v>
      </c>
      <c r="G177" s="77">
        <v>2.0610575354694531</v>
      </c>
      <c r="H177" s="99">
        <v>-1026.9565566801975</v>
      </c>
      <c r="I177" s="130">
        <v>0.94865217216599007</v>
      </c>
      <c r="J177" s="124">
        <v>-13903.078150646368</v>
      </c>
      <c r="K177" s="77">
        <v>0.5771071076340698</v>
      </c>
      <c r="L177" s="125">
        <v>200</v>
      </c>
      <c r="M177" s="43"/>
      <c r="N177" s="52"/>
      <c r="O177" s="46"/>
      <c r="P177" s="46"/>
      <c r="Q177" s="46"/>
    </row>
    <row r="178" spans="1:17">
      <c r="A178" s="11">
        <v>7</v>
      </c>
      <c r="B178" s="101" t="s">
        <v>176</v>
      </c>
      <c r="C178" s="124"/>
      <c r="D178" s="126">
        <v>18574.15793058608</v>
      </c>
      <c r="E178" s="128">
        <v>1.0898170112697585</v>
      </c>
      <c r="F178" s="126">
        <v>314744.19950652716</v>
      </c>
      <c r="G178" s="77">
        <v>2.5219738854280811</v>
      </c>
      <c r="H178" s="99">
        <v>105374.15793058608</v>
      </c>
      <c r="I178" s="130">
        <v>1.878117982754884</v>
      </c>
      <c r="J178" s="124">
        <v>-34014.781917978049</v>
      </c>
      <c r="K178" s="77">
        <v>0.86886571980348704</v>
      </c>
      <c r="L178" s="125">
        <v>400</v>
      </c>
      <c r="M178" s="43"/>
      <c r="N178" s="52"/>
      <c r="O178" s="46"/>
      <c r="P178" s="46"/>
      <c r="Q178" s="46"/>
    </row>
    <row r="179" spans="1:17">
      <c r="A179" s="11">
        <v>8</v>
      </c>
      <c r="B179" s="101" t="s">
        <v>52</v>
      </c>
      <c r="C179" s="124"/>
      <c r="D179" s="126">
        <v>-5201.7476542651784</v>
      </c>
      <c r="E179" s="128">
        <v>0.52538798774952755</v>
      </c>
      <c r="F179" s="126">
        <v>7371.9348578171412</v>
      </c>
      <c r="G179" s="77">
        <v>1.5380974348771637</v>
      </c>
      <c r="H179" s="99">
        <v>-1241.7476542651784</v>
      </c>
      <c r="I179" s="130">
        <v>0.82260747796211742</v>
      </c>
      <c r="J179" s="124">
        <v>-5149.6055366297369</v>
      </c>
      <c r="K179" s="77">
        <v>0.52789946548942135</v>
      </c>
      <c r="L179" s="125">
        <v>20</v>
      </c>
      <c r="M179" s="43"/>
      <c r="N179" s="52"/>
      <c r="O179" s="46"/>
      <c r="P179" s="46"/>
      <c r="Q179" s="46"/>
    </row>
    <row r="180" spans="1:17">
      <c r="A180" s="11">
        <v>9</v>
      </c>
      <c r="B180" s="101" t="s">
        <v>53</v>
      </c>
      <c r="C180" s="124"/>
      <c r="D180" s="126">
        <v>-367.18775730797898</v>
      </c>
      <c r="E180" s="128">
        <v>0.47723838652053113</v>
      </c>
      <c r="F180" s="126">
        <v>269.57463657728704</v>
      </c>
      <c r="G180" s="77">
        <v>1.307032615691671</v>
      </c>
      <c r="H180" s="99">
        <v>-14.787757307978893</v>
      </c>
      <c r="I180" s="130">
        <v>0.95774926483434597</v>
      </c>
      <c r="J180" s="124">
        <v>-236.27885727502945</v>
      </c>
      <c r="K180" s="77">
        <v>0.58655724071879312</v>
      </c>
      <c r="L180" s="125">
        <v>1</v>
      </c>
      <c r="M180" s="43"/>
      <c r="N180" s="52"/>
      <c r="O180" s="46"/>
      <c r="P180" s="46"/>
      <c r="Q180" s="46"/>
    </row>
    <row r="181" spans="1:17">
      <c r="A181" s="11">
        <v>10</v>
      </c>
      <c r="B181" s="101" t="s">
        <v>79</v>
      </c>
      <c r="C181" s="124"/>
      <c r="D181" s="126">
        <v>1154.7707262876402</v>
      </c>
      <c r="E181" s="128">
        <v>1.3193503114733518</v>
      </c>
      <c r="F181" s="126">
        <v>10104.972101428553</v>
      </c>
      <c r="G181" s="77">
        <v>3.2356132967762288</v>
      </c>
      <c r="H181" s="99">
        <v>770.77072628764017</v>
      </c>
      <c r="I181" s="130">
        <v>1.1926926815719101</v>
      </c>
      <c r="J181" s="124">
        <v>-2179.8456172357037</v>
      </c>
      <c r="K181" s="77">
        <v>0.68638096112628821</v>
      </c>
      <c r="L181" s="125">
        <v>10</v>
      </c>
      <c r="M181" s="43"/>
      <c r="N181" s="52"/>
      <c r="O181" s="46"/>
      <c r="P181" s="46"/>
      <c r="Q181" s="46"/>
    </row>
    <row r="182" spans="1:17">
      <c r="A182" s="11">
        <v>11</v>
      </c>
      <c r="B182" s="101" t="s">
        <v>80</v>
      </c>
      <c r="C182" s="124"/>
      <c r="D182" s="126">
        <v>-1502.6237084457389</v>
      </c>
      <c r="E182" s="128">
        <v>0.94424815566764109</v>
      </c>
      <c r="F182" s="126">
        <v>40988.245216560914</v>
      </c>
      <c r="G182" s="77">
        <v>2.2166294216848001</v>
      </c>
      <c r="H182" s="99">
        <v>7449.3762915542611</v>
      </c>
      <c r="I182" s="130">
        <v>1.4138542384196813</v>
      </c>
      <c r="J182" s="124">
        <v>-8290.5009581679406</v>
      </c>
      <c r="K182" s="77">
        <v>0.75428182809301114</v>
      </c>
      <c r="L182" s="125">
        <v>30</v>
      </c>
      <c r="M182" s="43"/>
      <c r="N182" s="52"/>
      <c r="O182" s="46"/>
      <c r="P182" s="46"/>
      <c r="Q182" s="46"/>
    </row>
    <row r="183" spans="1:17">
      <c r="A183" s="11">
        <v>12</v>
      </c>
      <c r="B183" s="101" t="s">
        <v>95</v>
      </c>
      <c r="C183" s="124"/>
      <c r="D183" s="126">
        <v>-690.89931265594169</v>
      </c>
      <c r="E183" s="128">
        <v>0.8080835242622384</v>
      </c>
      <c r="F183" s="126">
        <v>248.83149275568212</v>
      </c>
      <c r="G183" s="77">
        <v>1.0552958872790406</v>
      </c>
      <c r="H183" s="99">
        <v>159.10068734405854</v>
      </c>
      <c r="I183" s="130">
        <v>1.212134249792078</v>
      </c>
      <c r="J183" s="124">
        <v>-387.76974463332022</v>
      </c>
      <c r="K183" s="77">
        <v>0.70099577022349446</v>
      </c>
      <c r="L183" s="125">
        <v>1</v>
      </c>
      <c r="M183" s="43"/>
      <c r="N183" s="52"/>
      <c r="O183" s="46"/>
      <c r="P183" s="46"/>
      <c r="Q183" s="46"/>
    </row>
    <row r="184" spans="1:17">
      <c r="A184" s="11">
        <v>13</v>
      </c>
      <c r="B184" s="101" t="s">
        <v>96</v>
      </c>
      <c r="C184" s="124"/>
      <c r="D184" s="126">
        <v>3779.2592776003221</v>
      </c>
      <c r="E184" s="128">
        <v>3.0995884875557347</v>
      </c>
      <c r="F184" s="126">
        <v>8369.68513433523</v>
      </c>
      <c r="G184" s="77">
        <v>4.7198600597045468</v>
      </c>
      <c r="H184" s="99">
        <v>2829.2592776003225</v>
      </c>
      <c r="I184" s="130">
        <v>4.7723457034670966</v>
      </c>
      <c r="J184" s="124">
        <v>676.15226255795687</v>
      </c>
      <c r="K184" s="77">
        <v>1.2329064202781685</v>
      </c>
      <c r="L184" s="125">
        <v>1</v>
      </c>
      <c r="M184" s="43"/>
      <c r="N184" s="52"/>
      <c r="O184" s="46"/>
      <c r="P184" s="46"/>
      <c r="Q184" s="46"/>
    </row>
    <row r="185" spans="1:17">
      <c r="A185" s="11">
        <v>14</v>
      </c>
      <c r="B185" s="101" t="s">
        <v>132</v>
      </c>
      <c r="C185" s="124"/>
      <c r="D185" s="126">
        <v>67414.304240379599</v>
      </c>
      <c r="E185" s="128">
        <v>1.168535760600949</v>
      </c>
      <c r="F185" s="126">
        <v>581445.07757260115</v>
      </c>
      <c r="G185" s="77">
        <v>2.1628901551452024</v>
      </c>
      <c r="H185" s="99">
        <v>317414.3042403796</v>
      </c>
      <c r="I185" s="130">
        <v>3.1160953616025306</v>
      </c>
      <c r="J185" s="124">
        <v>49583.927813906164</v>
      </c>
      <c r="K185" s="77">
        <v>1.1186699929238666</v>
      </c>
      <c r="L185" s="125">
        <v>1000</v>
      </c>
      <c r="M185" s="43"/>
      <c r="N185" s="52"/>
      <c r="O185" s="46"/>
      <c r="P185" s="46"/>
      <c r="Q185" s="46"/>
    </row>
    <row r="186" spans="1:17">
      <c r="A186" s="11">
        <v>15</v>
      </c>
      <c r="B186" s="101" t="s">
        <v>74</v>
      </c>
      <c r="C186" s="124"/>
      <c r="D186" s="126">
        <v>-2898.1206982018375</v>
      </c>
      <c r="E186" s="128">
        <v>0.8964956893499344</v>
      </c>
      <c r="F186" s="126">
        <v>40022.050462232291</v>
      </c>
      <c r="G186" s="77">
        <v>2.1434871560637796</v>
      </c>
      <c r="H186" s="99">
        <v>101.87930179816249</v>
      </c>
      <c r="I186" s="130">
        <v>1.0040751720719265</v>
      </c>
      <c r="J186" s="124">
        <v>-14281.603876660596</v>
      </c>
      <c r="K186" s="77">
        <v>0.63737072691244123</v>
      </c>
      <c r="L186" s="125">
        <v>30</v>
      </c>
      <c r="M186" s="43"/>
      <c r="N186" s="52"/>
      <c r="O186" s="46"/>
      <c r="P186" s="46"/>
      <c r="Q186" s="46"/>
    </row>
    <row r="187" spans="1:17">
      <c r="A187" s="11">
        <v>16</v>
      </c>
      <c r="B187" s="101" t="s">
        <v>111</v>
      </c>
      <c r="C187" s="124"/>
      <c r="D187" s="126">
        <v>21842.996766975732</v>
      </c>
      <c r="E187" s="128">
        <v>1.2676837839090163</v>
      </c>
      <c r="F187" s="126">
        <v>181275.4485435104</v>
      </c>
      <c r="G187" s="77">
        <v>2.7772102798383371</v>
      </c>
      <c r="H187" s="99">
        <v>73442.996766975732</v>
      </c>
      <c r="I187" s="130">
        <v>3.4480998922325243</v>
      </c>
      <c r="J187" s="124">
        <v>615.45131494132511</v>
      </c>
      <c r="K187" s="77">
        <v>1.0059852767294577</v>
      </c>
      <c r="L187" s="125">
        <v>600</v>
      </c>
      <c r="M187" s="43"/>
      <c r="N187" s="52"/>
      <c r="O187" s="46"/>
      <c r="P187" s="46"/>
      <c r="Q187" s="46"/>
    </row>
    <row r="188" spans="1:17">
      <c r="A188" s="11">
        <v>17</v>
      </c>
      <c r="B188" s="101" t="s">
        <v>156</v>
      </c>
      <c r="C188" s="124"/>
      <c r="D188" s="126">
        <v>-1931.6292548422603</v>
      </c>
      <c r="E188" s="128">
        <v>0.53261003318760647</v>
      </c>
      <c r="F188" s="126">
        <v>2473.4659399374887</v>
      </c>
      <c r="G188" s="77">
        <v>1.478797123487706</v>
      </c>
      <c r="H188" s="99">
        <v>-48.82925484226007</v>
      </c>
      <c r="I188" s="130">
        <v>0.97829810895899549</v>
      </c>
      <c r="J188" s="124">
        <v>-1598.5316755076433</v>
      </c>
      <c r="K188" s="77">
        <v>0.57930082450306275</v>
      </c>
      <c r="L188" s="125">
        <v>3</v>
      </c>
      <c r="M188" s="43"/>
      <c r="N188" s="52"/>
      <c r="O188" s="46"/>
      <c r="P188" s="46"/>
      <c r="Q188" s="46"/>
    </row>
    <row r="189" spans="1:17" ht="12.75" customHeight="1">
      <c r="A189" s="11">
        <v>18</v>
      </c>
      <c r="B189" s="101" t="s">
        <v>195</v>
      </c>
      <c r="C189" s="124"/>
      <c r="D189" s="126">
        <v>-230.5723223888352</v>
      </c>
      <c r="E189" s="128">
        <v>0.51964099502326</v>
      </c>
      <c r="F189" s="126">
        <v>240.54198843241875</v>
      </c>
      <c r="G189" s="77">
        <v>1.4009033140540312</v>
      </c>
      <c r="H189" s="99">
        <v>49.427677611164796</v>
      </c>
      <c r="I189" s="130">
        <v>1.247138388055824</v>
      </c>
      <c r="J189" s="124">
        <v>-128.45454567745182</v>
      </c>
      <c r="K189" s="77">
        <v>0.6600672438106685</v>
      </c>
      <c r="L189" s="125">
        <v>4</v>
      </c>
      <c r="M189" s="43"/>
      <c r="N189" s="52"/>
      <c r="O189" s="149" t="s">
        <v>159</v>
      </c>
      <c r="P189" s="149" t="s">
        <v>222</v>
      </c>
      <c r="Q189" s="66"/>
    </row>
    <row r="190" spans="1:17" s="114" customFormat="1" ht="12.75" customHeight="1">
      <c r="A190" s="11">
        <v>19</v>
      </c>
      <c r="B190" s="101" t="s">
        <v>205</v>
      </c>
      <c r="C190" s="124"/>
      <c r="D190" s="126">
        <v>82536.775893931044</v>
      </c>
      <c r="E190" s="128">
        <v>1.4964916740491521</v>
      </c>
      <c r="F190" s="126">
        <v>554214.13999941491</v>
      </c>
      <c r="G190" s="77">
        <v>3.6670555341646529</v>
      </c>
      <c r="H190" s="99">
        <v>88776.775893931044</v>
      </c>
      <c r="I190" s="130">
        <v>1.5548548493370691</v>
      </c>
      <c r="J190" s="124">
        <v>-84328.088378149841</v>
      </c>
      <c r="K190" s="77">
        <v>0.74684221870362588</v>
      </c>
      <c r="L190" s="125">
        <v>200</v>
      </c>
      <c r="M190" s="43"/>
      <c r="N190" s="52"/>
      <c r="O190" s="149"/>
      <c r="P190" s="149"/>
      <c r="Q190" s="66"/>
    </row>
    <row r="191" spans="1:17" s="114" customFormat="1" ht="12.75" customHeight="1">
      <c r="A191" s="11">
        <v>20</v>
      </c>
      <c r="B191" s="101" t="s">
        <v>209</v>
      </c>
      <c r="C191" s="124"/>
      <c r="D191" s="126">
        <v>4071.1808740550077</v>
      </c>
      <c r="E191" s="128">
        <v>1.3229045744015711</v>
      </c>
      <c r="F191" s="126">
        <v>37078.211858178416</v>
      </c>
      <c r="G191" s="77">
        <v>3.3526784173971076</v>
      </c>
      <c r="H191" s="99">
        <v>4679.1808740550077</v>
      </c>
      <c r="I191" s="130">
        <v>1.389931739504584</v>
      </c>
      <c r="J191" s="124">
        <v>-7063.5551368156557</v>
      </c>
      <c r="K191" s="77">
        <v>0.70249615993786096</v>
      </c>
      <c r="L191" s="125">
        <v>40</v>
      </c>
      <c r="M191" s="43"/>
      <c r="N191" s="52"/>
      <c r="O191" s="149"/>
      <c r="P191" s="149"/>
      <c r="Q191" s="66"/>
    </row>
    <row r="192" spans="1:17" s="114" customFormat="1" ht="12.75" customHeight="1">
      <c r="A192" s="11">
        <v>21</v>
      </c>
      <c r="B192" s="101" t="s">
        <v>214</v>
      </c>
      <c r="C192" s="124"/>
      <c r="D192" s="126">
        <v>-4343.5792518643466</v>
      </c>
      <c r="E192" s="128">
        <v>0.39672510390772964</v>
      </c>
      <c r="F192" s="126">
        <v>-2307.835637056327</v>
      </c>
      <c r="G192" s="77">
        <v>0.74357381810485257</v>
      </c>
      <c r="H192" s="99">
        <v>1856.4207481356534</v>
      </c>
      <c r="I192" s="130">
        <v>2.8564207481356534</v>
      </c>
      <c r="J192" s="124">
        <v>219.67955886276013</v>
      </c>
      <c r="K192" s="77">
        <v>1.0833147977346</v>
      </c>
      <c r="L192" s="125">
        <v>5</v>
      </c>
      <c r="M192" s="43"/>
      <c r="N192" s="52"/>
      <c r="O192" s="149"/>
      <c r="P192" s="149"/>
      <c r="Q192" s="66"/>
    </row>
    <row r="193" spans="1:17" s="114" customFormat="1" ht="12.75" customHeight="1">
      <c r="A193" s="11">
        <v>22</v>
      </c>
      <c r="B193" s="101" t="s">
        <v>220</v>
      </c>
      <c r="C193" s="124"/>
      <c r="D193" s="126">
        <v>-787.50082059497231</v>
      </c>
      <c r="E193" s="128">
        <v>0.21249917940502769</v>
      </c>
      <c r="F193" s="126">
        <v>-479.70547392224591</v>
      </c>
      <c r="G193" s="77">
        <v>0.61623562086220329</v>
      </c>
      <c r="H193" s="99">
        <v>-37.500820594972311</v>
      </c>
      <c r="I193" s="130">
        <v>0.84999671762011075</v>
      </c>
      <c r="J193" s="124">
        <v>-187.10779381039185</v>
      </c>
      <c r="K193" s="77">
        <v>0.5317704485864263</v>
      </c>
      <c r="L193" s="125">
        <v>5</v>
      </c>
      <c r="M193" s="43"/>
      <c r="N193" s="52"/>
      <c r="O193" s="149"/>
      <c r="P193" s="149"/>
      <c r="Q193" s="66"/>
    </row>
    <row r="194" spans="1:17">
      <c r="A194" s="11">
        <v>20</v>
      </c>
      <c r="B194" s="101" t="s">
        <v>188</v>
      </c>
      <c r="C194" s="124"/>
      <c r="D194" s="126">
        <v>1095533.4207974598</v>
      </c>
      <c r="E194" s="128">
        <v>2.0335220950919433</v>
      </c>
      <c r="F194" s="126">
        <v>4073643.9486780241</v>
      </c>
      <c r="G194" s="77">
        <v>4.0744482631532257</v>
      </c>
      <c r="H194" s="99">
        <v>1030533.4207974598</v>
      </c>
      <c r="I194" s="130">
        <v>1.9160297073755197</v>
      </c>
      <c r="J194" s="124">
        <v>-192768.36388785858</v>
      </c>
      <c r="K194" s="77">
        <v>0.91791158821876451</v>
      </c>
      <c r="L194" s="125">
        <v>2500</v>
      </c>
      <c r="M194" s="43"/>
      <c r="N194" s="52"/>
      <c r="O194" s="149"/>
      <c r="P194" s="149"/>
      <c r="Q194" s="66"/>
    </row>
    <row r="195" spans="1:17" ht="12.75" customHeight="1">
      <c r="A195" s="11">
        <v>21</v>
      </c>
      <c r="B195" s="101" t="s">
        <v>139</v>
      </c>
      <c r="C195" s="124"/>
      <c r="D195" s="126">
        <v>210819.18975101359</v>
      </c>
      <c r="E195" s="128">
        <v>2.098016613286529</v>
      </c>
      <c r="F195" s="126">
        <v>745263.07962234586</v>
      </c>
      <c r="G195" s="77">
        <v>4.1052628317597746</v>
      </c>
      <c r="H195" s="99">
        <v>212819.18975101359</v>
      </c>
      <c r="I195" s="130">
        <v>2.1201009986895452</v>
      </c>
      <c r="J195" s="124">
        <v>-13954.287723410176</v>
      </c>
      <c r="K195" s="77">
        <v>0.96651829236358611</v>
      </c>
      <c r="L195" s="125">
        <v>400</v>
      </c>
      <c r="M195" s="43"/>
      <c r="N195" s="52"/>
      <c r="O195" s="149"/>
      <c r="P195" s="149"/>
      <c r="Q195" s="66"/>
    </row>
    <row r="196" spans="1:17">
      <c r="A196" s="11">
        <v>22</v>
      </c>
      <c r="B196" s="101" t="s">
        <v>185</v>
      </c>
      <c r="C196" s="124"/>
      <c r="D196" s="126">
        <v>43556.58969762949</v>
      </c>
      <c r="E196" s="128">
        <v>1.9722453057506582</v>
      </c>
      <c r="F196" s="126">
        <v>164498.51692652577</v>
      </c>
      <c r="G196" s="77">
        <v>3.9374735165451029</v>
      </c>
      <c r="H196" s="99">
        <v>42356.58969762949</v>
      </c>
      <c r="I196" s="130">
        <v>1.9207954282093367</v>
      </c>
      <c r="J196" s="124">
        <v>-7418.2881769813685</v>
      </c>
      <c r="K196" s="77">
        <v>0.92254453003121084</v>
      </c>
      <c r="L196" s="125">
        <v>80</v>
      </c>
      <c r="M196" s="43"/>
      <c r="N196" s="52"/>
      <c r="O196" s="149"/>
      <c r="P196" s="149"/>
      <c r="Q196" s="66"/>
    </row>
    <row r="197" spans="1:17" ht="12.75" customHeight="1">
      <c r="A197" s="11">
        <v>23</v>
      </c>
      <c r="B197" s="101" t="s">
        <v>137</v>
      </c>
      <c r="C197" s="124"/>
      <c r="D197" s="126">
        <v>806219.14296624879</v>
      </c>
      <c r="E197" s="128">
        <v>2.8457397961681519</v>
      </c>
      <c r="F197" s="126">
        <v>3210644.6853171764</v>
      </c>
      <c r="G197" s="77">
        <v>6.8803016214600303</v>
      </c>
      <c r="H197" s="99">
        <v>343019.14296624879</v>
      </c>
      <c r="I197" s="130">
        <v>1.3811323810736098</v>
      </c>
      <c r="J197" s="124">
        <v>-478388.62417668221</v>
      </c>
      <c r="K197" s="77">
        <v>0.72209453604901686</v>
      </c>
      <c r="L197" s="125">
        <v>3000</v>
      </c>
      <c r="M197" s="43"/>
      <c r="N197" s="52"/>
      <c r="O197" s="149"/>
      <c r="P197" s="149"/>
      <c r="Q197" s="66"/>
    </row>
    <row r="198" spans="1:17">
      <c r="A198" s="11">
        <v>24</v>
      </c>
      <c r="B198" s="101" t="s">
        <v>186</v>
      </c>
      <c r="C198" s="124"/>
      <c r="D198" s="126">
        <v>-15084.813144830696</v>
      </c>
      <c r="E198" s="128">
        <v>0.90797454157619151</v>
      </c>
      <c r="F198" s="126">
        <v>242145.61363666184</v>
      </c>
      <c r="G198" s="77">
        <v>2.1817745907108925</v>
      </c>
      <c r="H198" s="99">
        <v>43835.186855169304</v>
      </c>
      <c r="I198" s="130">
        <v>1.4174779700492315</v>
      </c>
      <c r="J198" s="124">
        <v>-54517.585263260582</v>
      </c>
      <c r="K198" s="77">
        <v>0.73190635812178517</v>
      </c>
      <c r="L198" s="125">
        <v>300</v>
      </c>
      <c r="M198" s="43"/>
      <c r="N198" s="52"/>
      <c r="O198" s="149"/>
      <c r="P198" s="149"/>
      <c r="Q198" s="149" t="s">
        <v>160</v>
      </c>
    </row>
    <row r="199" spans="1:17" ht="12.75" customHeight="1">
      <c r="A199" s="11">
        <v>25</v>
      </c>
      <c r="B199" s="101" t="s">
        <v>61</v>
      </c>
      <c r="C199" s="124"/>
      <c r="D199" s="126">
        <v>-165388.3552929562</v>
      </c>
      <c r="E199" s="128">
        <v>0.35796445926647436</v>
      </c>
      <c r="F199" s="126">
        <v>103345.50060329295</v>
      </c>
      <c r="G199" s="77">
        <v>1.3209487596375558</v>
      </c>
      <c r="H199" s="99">
        <v>-107788.3552929562</v>
      </c>
      <c r="I199" s="130">
        <v>0.46105822353521903</v>
      </c>
      <c r="J199" s="124">
        <v>-170368.1070957988</v>
      </c>
      <c r="K199" s="77">
        <v>0.35117576307361542</v>
      </c>
      <c r="L199" s="125">
        <v>2000</v>
      </c>
      <c r="M199" s="43"/>
      <c r="N199" s="52"/>
      <c r="O199" s="149"/>
      <c r="P199" s="149"/>
      <c r="Q199" s="149"/>
    </row>
    <row r="200" spans="1:17">
      <c r="A200" s="11">
        <v>26</v>
      </c>
      <c r="B200" s="101" t="s">
        <v>177</v>
      </c>
      <c r="C200" s="124"/>
      <c r="D200" s="126">
        <v>-129249.42691000825</v>
      </c>
      <c r="E200" s="128">
        <v>0.68750138561410001</v>
      </c>
      <c r="F200" s="126">
        <v>333021.18629328208</v>
      </c>
      <c r="G200" s="77">
        <v>1.8051769494518426</v>
      </c>
      <c r="H200" s="99">
        <v>44350.573089991754</v>
      </c>
      <c r="I200" s="130">
        <v>1.1847940545416322</v>
      </c>
      <c r="J200" s="124">
        <v>-131513.97718623403</v>
      </c>
      <c r="K200" s="77">
        <v>0.68375766316489406</v>
      </c>
      <c r="L200" s="125">
        <v>800</v>
      </c>
      <c r="M200" s="43"/>
      <c r="N200" s="52"/>
      <c r="O200" s="149"/>
      <c r="P200" s="149"/>
      <c r="Q200" s="149"/>
    </row>
    <row r="201" spans="1:17">
      <c r="A201" s="11">
        <v>27</v>
      </c>
      <c r="B201" s="101" t="s">
        <v>62</v>
      </c>
      <c r="C201" s="124"/>
      <c r="D201" s="126">
        <v>0</v>
      </c>
      <c r="E201" s="128" t="s">
        <v>12</v>
      </c>
      <c r="F201" s="126">
        <v>0</v>
      </c>
      <c r="G201" s="77" t="s">
        <v>12</v>
      </c>
      <c r="H201" s="99">
        <v>0</v>
      </c>
      <c r="I201" s="130" t="s">
        <v>12</v>
      </c>
      <c r="J201" s="124">
        <v>0</v>
      </c>
      <c r="K201" s="77" t="s">
        <v>12</v>
      </c>
      <c r="L201" s="125">
        <v>0</v>
      </c>
      <c r="M201" s="43"/>
      <c r="N201" s="52"/>
      <c r="O201" s="149"/>
      <c r="P201" s="149"/>
      <c r="Q201" s="149"/>
    </row>
    <row r="202" spans="1:17">
      <c r="A202" s="11">
        <v>28</v>
      </c>
      <c r="B202" s="101" t="s">
        <v>63</v>
      </c>
      <c r="C202" s="124"/>
      <c r="D202" s="126">
        <v>-1672.1977076400333</v>
      </c>
      <c r="E202" s="128">
        <v>0.40482712569759643</v>
      </c>
      <c r="F202" s="126">
        <v>421.10593146640986</v>
      </c>
      <c r="G202" s="77">
        <v>1.119904877980185</v>
      </c>
      <c r="H202" s="99">
        <v>-262.59770764003292</v>
      </c>
      <c r="I202" s="130">
        <v>0.81243020882854788</v>
      </c>
      <c r="J202" s="124">
        <v>-966.05590874493623</v>
      </c>
      <c r="K202" s="77">
        <v>0.5407296858870374</v>
      </c>
      <c r="L202" s="125">
        <v>4</v>
      </c>
      <c r="M202" s="43"/>
      <c r="N202" s="52"/>
      <c r="O202" s="149"/>
      <c r="P202" s="149"/>
      <c r="Q202" s="149"/>
    </row>
    <row r="203" spans="1:17">
      <c r="A203" s="11">
        <v>29</v>
      </c>
      <c r="B203" s="101" t="s">
        <v>82</v>
      </c>
      <c r="C203" s="124"/>
      <c r="D203" s="126">
        <v>436.21765196278216</v>
      </c>
      <c r="E203" s="128">
        <v>1.3015885315008173</v>
      </c>
      <c r="F203" s="126">
        <v>3931.2944741409092</v>
      </c>
      <c r="G203" s="77">
        <v>3.1743885365823612</v>
      </c>
      <c r="H203" s="99">
        <v>282.61765196278225</v>
      </c>
      <c r="I203" s="130">
        <v>1.1766360324767389</v>
      </c>
      <c r="J203" s="124">
        <v>-849.87288831494402</v>
      </c>
      <c r="K203" s="77">
        <v>0.68897499340343038</v>
      </c>
      <c r="L203" s="125">
        <v>4</v>
      </c>
      <c r="M203" s="43"/>
      <c r="N203" s="52"/>
      <c r="O203" s="149"/>
      <c r="P203" s="149"/>
      <c r="Q203" s="149"/>
    </row>
    <row r="204" spans="1:17">
      <c r="A204" s="11">
        <v>30</v>
      </c>
      <c r="B204" s="101" t="s">
        <v>83</v>
      </c>
      <c r="C204" s="124"/>
      <c r="D204" s="126">
        <v>-738.09457843694872</v>
      </c>
      <c r="E204" s="128">
        <v>0.93153619597460779</v>
      </c>
      <c r="F204" s="126">
        <v>15804.805953115916</v>
      </c>
      <c r="G204" s="77">
        <v>2.1728113648794833</v>
      </c>
      <c r="H204" s="99">
        <v>2842.7054215630524</v>
      </c>
      <c r="I204" s="130">
        <v>1.3948201974393128</v>
      </c>
      <c r="J204" s="124">
        <v>-3198.4941161436254</v>
      </c>
      <c r="K204" s="77">
        <v>0.75844377942985131</v>
      </c>
      <c r="L204" s="125">
        <v>12</v>
      </c>
      <c r="M204" s="43"/>
      <c r="N204" s="52"/>
      <c r="O204" s="149"/>
      <c r="P204" s="149"/>
      <c r="Q204" s="149"/>
    </row>
    <row r="205" spans="1:17">
      <c r="A205" s="11">
        <v>31</v>
      </c>
      <c r="B205" s="101" t="s">
        <v>97</v>
      </c>
      <c r="C205" s="124"/>
      <c r="D205" s="126">
        <v>-2763.5972506237667</v>
      </c>
      <c r="E205" s="128">
        <v>0.8080835242622384</v>
      </c>
      <c r="F205" s="126">
        <v>995.32597102272848</v>
      </c>
      <c r="G205" s="77">
        <v>1.0552958872790406</v>
      </c>
      <c r="H205" s="99">
        <v>636.40274937623417</v>
      </c>
      <c r="I205" s="130">
        <v>1.212134249792078</v>
      </c>
      <c r="J205" s="124">
        <v>-1551.0789785332809</v>
      </c>
      <c r="K205" s="77">
        <v>0.70099577022349446</v>
      </c>
      <c r="L205" s="125">
        <v>4</v>
      </c>
      <c r="M205" s="43"/>
      <c r="N205" s="52"/>
      <c r="O205" s="149"/>
      <c r="P205" s="149"/>
      <c r="Q205" s="149"/>
    </row>
    <row r="206" spans="1:17">
      <c r="A206" s="11">
        <v>32</v>
      </c>
      <c r="B206" s="101" t="s">
        <v>98</v>
      </c>
      <c r="C206" s="124"/>
      <c r="D206" s="126">
        <v>15117.037110401288</v>
      </c>
      <c r="E206" s="128">
        <v>3.0995884875557347</v>
      </c>
      <c r="F206" s="126">
        <v>33478.74053734092</v>
      </c>
      <c r="G206" s="77">
        <v>4.7198600597045468</v>
      </c>
      <c r="H206" s="99">
        <v>11317.03711040129</v>
      </c>
      <c r="I206" s="130">
        <v>4.7723457034670966</v>
      </c>
      <c r="J206" s="124">
        <v>2704.6090502318275</v>
      </c>
      <c r="K206" s="77">
        <v>1.2329064202781685</v>
      </c>
      <c r="L206" s="125">
        <v>4</v>
      </c>
      <c r="M206" s="43"/>
      <c r="N206" s="52"/>
      <c r="O206" s="149"/>
      <c r="P206" s="149"/>
      <c r="Q206" s="149"/>
    </row>
    <row r="207" spans="1:17" ht="12.75" customHeight="1">
      <c r="A207" s="11">
        <v>33</v>
      </c>
      <c r="B207" s="101" t="s">
        <v>81</v>
      </c>
      <c r="C207" s="124"/>
      <c r="D207" s="126">
        <v>-3.9291108229274281</v>
      </c>
      <c r="E207" s="128">
        <v>0.64918653366719392</v>
      </c>
      <c r="F207" s="126">
        <v>10.489145651129352</v>
      </c>
      <c r="G207" s="77">
        <v>1.7492246893663823</v>
      </c>
      <c r="H207" s="99">
        <v>-2.729110822927427</v>
      </c>
      <c r="I207" s="130">
        <v>0.72708891770725725</v>
      </c>
      <c r="J207" s="124">
        <v>-6.8953611228947933</v>
      </c>
      <c r="K207" s="77">
        <v>0.51325432087623934</v>
      </c>
      <c r="L207" s="125">
        <v>4</v>
      </c>
      <c r="M207" s="43"/>
      <c r="N207" s="149" t="s">
        <v>143</v>
      </c>
      <c r="O207" s="149"/>
      <c r="P207" s="149"/>
      <c r="Q207" s="149"/>
    </row>
    <row r="208" spans="1:17">
      <c r="A208" s="11">
        <v>34</v>
      </c>
      <c r="B208" s="101" t="s">
        <v>112</v>
      </c>
      <c r="C208" s="124"/>
      <c r="D208" s="126">
        <v>-54271.908680974026</v>
      </c>
      <c r="E208" s="128">
        <v>0.50117730991751819</v>
      </c>
      <c r="F208" s="126">
        <v>37509.53876712179</v>
      </c>
      <c r="G208" s="77">
        <v>1.2758054321111896</v>
      </c>
      <c r="H208" s="99">
        <v>14528.091319025974</v>
      </c>
      <c r="I208" s="130">
        <v>1.3632022829756494</v>
      </c>
      <c r="J208" s="124">
        <v>-23861.622562666584</v>
      </c>
      <c r="K208" s="77">
        <v>0.69560263227036323</v>
      </c>
      <c r="L208" s="125">
        <v>800</v>
      </c>
      <c r="M208" s="43"/>
      <c r="N208" s="149"/>
      <c r="O208" s="149"/>
      <c r="P208" s="149"/>
      <c r="Q208" s="149"/>
    </row>
    <row r="209" spans="1:17" s="19" customFormat="1">
      <c r="A209" s="11">
        <v>35</v>
      </c>
      <c r="B209" s="101" t="s">
        <v>157</v>
      </c>
      <c r="C209" s="124"/>
      <c r="D209" s="126">
        <v>-13447.046737187738</v>
      </c>
      <c r="E209" s="128">
        <v>0.34925248077875831</v>
      </c>
      <c r="F209" s="126">
        <v>3090.3801309425835</v>
      </c>
      <c r="G209" s="77">
        <v>1.1196430557856207</v>
      </c>
      <c r="H209" s="99">
        <v>-4033.0467371877385</v>
      </c>
      <c r="I209" s="130">
        <v>0.64150695669442326</v>
      </c>
      <c r="J209" s="124">
        <v>-9114.0382803529283</v>
      </c>
      <c r="K209" s="77">
        <v>0.44191764129794586</v>
      </c>
      <c r="L209" s="125">
        <v>15</v>
      </c>
      <c r="M209" s="43"/>
      <c r="N209" s="149"/>
      <c r="O209" s="149"/>
      <c r="P209" s="149"/>
      <c r="Q209" s="149"/>
    </row>
    <row r="210" spans="1:17" s="19" customFormat="1">
      <c r="A210" s="11">
        <v>36</v>
      </c>
      <c r="B210" s="101" t="s">
        <v>196</v>
      </c>
      <c r="C210" s="124"/>
      <c r="D210" s="126">
        <v>0</v>
      </c>
      <c r="E210" s="128" t="s">
        <v>12</v>
      </c>
      <c r="F210" s="126">
        <v>0</v>
      </c>
      <c r="G210" s="77" t="s">
        <v>12</v>
      </c>
      <c r="H210" s="99">
        <v>0</v>
      </c>
      <c r="I210" s="130" t="s">
        <v>12</v>
      </c>
      <c r="J210" s="124">
        <v>0</v>
      </c>
      <c r="K210" s="77" t="s">
        <v>12</v>
      </c>
      <c r="L210" s="125">
        <v>0</v>
      </c>
      <c r="M210" s="43"/>
      <c r="N210" s="149"/>
      <c r="O210" s="149"/>
      <c r="P210" s="149"/>
      <c r="Q210" s="149"/>
    </row>
    <row r="211" spans="1:17" s="19" customFormat="1">
      <c r="A211" s="11">
        <v>37</v>
      </c>
      <c r="B211" s="101" t="s">
        <v>206</v>
      </c>
      <c r="C211" s="124"/>
      <c r="D211" s="126">
        <v>-92.047145924851975</v>
      </c>
      <c r="E211" s="128">
        <v>0.96546850768125303</v>
      </c>
      <c r="F211" s="126">
        <v>4695.7324827525681</v>
      </c>
      <c r="G211" s="77">
        <v>2.4092834582090541</v>
      </c>
      <c r="H211" s="99">
        <v>773.55285407514839</v>
      </c>
      <c r="I211" s="130">
        <v>1.4297515855973046</v>
      </c>
      <c r="J211" s="124">
        <v>-1017.1871211532743</v>
      </c>
      <c r="K211" s="77">
        <v>0.71671935919320739</v>
      </c>
      <c r="L211" s="125">
        <v>4</v>
      </c>
      <c r="M211" s="43"/>
      <c r="N211" s="149"/>
      <c r="O211" s="149"/>
      <c r="P211" s="149"/>
      <c r="Q211" s="149"/>
    </row>
    <row r="212" spans="1:17" s="19" customFormat="1">
      <c r="A212" s="11">
        <v>38</v>
      </c>
      <c r="B212" s="101" t="s">
        <v>210</v>
      </c>
      <c r="C212" s="124"/>
      <c r="D212" s="126">
        <v>213.19671762011069</v>
      </c>
      <c r="E212" s="128">
        <v>1.3347938404838422</v>
      </c>
      <c r="F212" s="126">
        <v>1885.1781043110159</v>
      </c>
      <c r="G212" s="77">
        <v>3.3683142013957488</v>
      </c>
      <c r="H212" s="99">
        <v>249.99671762011076</v>
      </c>
      <c r="I212" s="130">
        <v>1.416661196033518</v>
      </c>
      <c r="J212" s="124">
        <v>-348.43117524156696</v>
      </c>
      <c r="K212" s="77">
        <v>0.70925979166793074</v>
      </c>
      <c r="L212" s="125">
        <v>4</v>
      </c>
      <c r="M212" s="43"/>
      <c r="N212" s="149"/>
      <c r="O212" s="149"/>
      <c r="P212" s="149"/>
      <c r="Q212" s="149"/>
    </row>
    <row r="213" spans="1:17" s="19" customFormat="1">
      <c r="A213" s="11">
        <v>39</v>
      </c>
      <c r="B213" s="101" t="s">
        <v>215</v>
      </c>
      <c r="C213" s="124"/>
      <c r="D213" s="126">
        <v>-225.43927181971543</v>
      </c>
      <c r="E213" s="128">
        <v>0.60861237531299406</v>
      </c>
      <c r="F213" s="126">
        <v>128.58380817945078</v>
      </c>
      <c r="G213" s="77">
        <v>1.1785886224714595</v>
      </c>
      <c r="H213" s="99">
        <v>200.56072818028457</v>
      </c>
      <c r="I213" s="130">
        <v>2.3370715212018971</v>
      </c>
      <c r="J213" s="124">
        <v>-0.31205413957053452</v>
      </c>
      <c r="K213" s="77">
        <v>0.99911063452255444</v>
      </c>
      <c r="L213" s="125">
        <v>1</v>
      </c>
      <c r="M213" s="43"/>
      <c r="N213" s="149"/>
      <c r="O213" s="149"/>
      <c r="P213" s="149"/>
      <c r="Q213" s="149"/>
    </row>
    <row r="214" spans="1:17" s="19" customFormat="1">
      <c r="A214" s="11">
        <v>40</v>
      </c>
      <c r="B214" s="101" t="s">
        <v>221</v>
      </c>
      <c r="C214" s="124"/>
      <c r="D214" s="126">
        <v>-1682.4540564362605</v>
      </c>
      <c r="E214" s="128">
        <v>0.15877297178186975</v>
      </c>
      <c r="F214" s="126">
        <v>-1222.503274238526</v>
      </c>
      <c r="G214" s="77">
        <v>0.51099869030458955</v>
      </c>
      <c r="H214" s="99">
        <v>-182.45405643626049</v>
      </c>
      <c r="I214" s="130">
        <v>0.63509188712747899</v>
      </c>
      <c r="J214" s="124">
        <v>-406.01768433552883</v>
      </c>
      <c r="K214" s="77">
        <v>0.43886388331275683</v>
      </c>
      <c r="L214" s="125">
        <v>10</v>
      </c>
      <c r="M214" s="43"/>
      <c r="N214" s="149"/>
      <c r="O214" s="149"/>
      <c r="P214" s="149"/>
      <c r="Q214" s="149"/>
    </row>
    <row r="215" spans="1:17" s="19" customFormat="1">
      <c r="A215" s="11">
        <v>40</v>
      </c>
      <c r="B215" s="101" t="s">
        <v>152</v>
      </c>
      <c r="C215" s="124"/>
      <c r="D215" s="126">
        <v>0</v>
      </c>
      <c r="E215" s="128" t="s">
        <v>12</v>
      </c>
      <c r="F215" s="126">
        <v>0</v>
      </c>
      <c r="G215" s="77" t="s">
        <v>12</v>
      </c>
      <c r="H215" s="99">
        <v>0</v>
      </c>
      <c r="I215" s="130" t="s">
        <v>12</v>
      </c>
      <c r="J215" s="124">
        <v>0</v>
      </c>
      <c r="K215" s="77" t="s">
        <v>12</v>
      </c>
      <c r="L215" s="125">
        <v>0</v>
      </c>
      <c r="M215" s="43"/>
      <c r="N215" s="149"/>
      <c r="O215" s="149"/>
      <c r="P215" s="149"/>
      <c r="Q215" s="149"/>
    </row>
    <row r="216" spans="1:17" s="19" customFormat="1" ht="13.5" thickBot="1">
      <c r="A216" s="11">
        <v>41</v>
      </c>
      <c r="B216" s="101" t="s">
        <v>11</v>
      </c>
      <c r="C216" s="124"/>
      <c r="D216" s="126">
        <v>-520000</v>
      </c>
      <c r="E216" s="128">
        <v>0</v>
      </c>
      <c r="F216" s="126">
        <v>0</v>
      </c>
      <c r="G216" s="77" t="s">
        <v>12</v>
      </c>
      <c r="H216" s="99">
        <v>-520000</v>
      </c>
      <c r="I216" s="130">
        <v>0</v>
      </c>
      <c r="J216" s="124">
        <v>-520000</v>
      </c>
      <c r="K216" s="77">
        <v>0</v>
      </c>
      <c r="L216" s="125">
        <v>0</v>
      </c>
      <c r="M216" s="43"/>
      <c r="N216" s="149"/>
      <c r="O216" s="149"/>
      <c r="P216" s="149"/>
      <c r="Q216" s="149"/>
    </row>
    <row r="217" spans="1:17" s="19" customFormat="1" ht="12.75" customHeight="1" thickBot="1">
      <c r="A217" s="11">
        <v>42</v>
      </c>
      <c r="B217" s="93" t="s">
        <v>6</v>
      </c>
      <c r="C217" s="133"/>
      <c r="D217" s="134">
        <v>11154796.645774364</v>
      </c>
      <c r="E217" s="147">
        <v>1.8115997187480581</v>
      </c>
      <c r="F217" s="134">
        <v>43200044.042568274</v>
      </c>
      <c r="G217" s="104">
        <v>3.6381445290476071</v>
      </c>
      <c r="H217" s="135">
        <v>15375946.24577437</v>
      </c>
      <c r="I217" s="146">
        <v>2.6179994912979989</v>
      </c>
      <c r="J217" s="136">
        <v>837241.26845063223</v>
      </c>
      <c r="K217" s="104">
        <v>1.0348244510850308</v>
      </c>
      <c r="L217" s="137">
        <v>25836</v>
      </c>
      <c r="M217" s="43"/>
      <c r="N217" s="149"/>
      <c r="O217" s="149"/>
      <c r="P217" s="149"/>
      <c r="Q217" s="149"/>
    </row>
    <row r="218" spans="1:17" s="19" customFormat="1" ht="12.75" customHeight="1">
      <c r="A218" s="18"/>
      <c r="B218" s="10"/>
      <c r="C218" s="10"/>
      <c r="D218" s="34"/>
      <c r="E218" s="35"/>
      <c r="F218" s="34"/>
      <c r="G218" s="35"/>
      <c r="H218" s="34"/>
      <c r="I218" s="35"/>
      <c r="J218" s="34"/>
      <c r="K218" s="35"/>
      <c r="L218" s="28"/>
      <c r="M218" s="158"/>
      <c r="N218" s="149"/>
      <c r="O218" s="149"/>
      <c r="P218" s="149"/>
      <c r="Q218" s="149"/>
    </row>
    <row r="219" spans="1:17" s="19" customFormat="1" ht="12.75" customHeight="1">
      <c r="A219" s="18"/>
      <c r="B219" s="10"/>
      <c r="C219" s="10"/>
      <c r="D219" s="34"/>
      <c r="E219" s="35"/>
      <c r="F219" s="34"/>
      <c r="G219" s="35"/>
      <c r="H219" s="34"/>
      <c r="I219" s="35"/>
      <c r="J219" s="34"/>
      <c r="K219" s="35"/>
      <c r="L219" s="28"/>
      <c r="M219" s="158"/>
      <c r="N219" s="149"/>
      <c r="O219" s="149"/>
      <c r="P219" s="149"/>
      <c r="Q219" s="149"/>
    </row>
    <row r="220" spans="1:17" s="19" customFormat="1" ht="12.75" customHeight="1">
      <c r="A220" s="18"/>
      <c r="B220" s="10"/>
      <c r="C220" s="10"/>
      <c r="D220" s="34"/>
      <c r="E220" s="35"/>
      <c r="F220" s="34"/>
      <c r="G220" s="35"/>
      <c r="H220" s="34"/>
      <c r="I220" s="35"/>
      <c r="J220" s="34"/>
      <c r="K220" s="35"/>
      <c r="L220" s="28"/>
      <c r="M220" s="158"/>
      <c r="N220" s="149"/>
      <c r="O220" s="149"/>
      <c r="P220" s="149"/>
      <c r="Q220" s="149"/>
    </row>
    <row r="221" spans="1:17" s="19" customFormat="1" ht="12.75" customHeight="1">
      <c r="A221" s="18"/>
      <c r="B221" s="10"/>
      <c r="C221" s="10"/>
      <c r="D221" s="34"/>
      <c r="E221" s="35"/>
      <c r="F221" s="34"/>
      <c r="G221" s="35"/>
      <c r="H221" s="34"/>
      <c r="I221" s="35"/>
      <c r="J221" s="34"/>
      <c r="K221" s="35"/>
      <c r="L221" s="28"/>
      <c r="M221" s="158"/>
      <c r="N221" s="149"/>
      <c r="O221" s="149"/>
      <c r="P221" s="149"/>
      <c r="Q221" s="149"/>
    </row>
    <row r="222" spans="1:17" s="19" customFormat="1" ht="12.75" customHeight="1">
      <c r="A222" s="18"/>
      <c r="B222" s="10"/>
      <c r="C222" s="10"/>
      <c r="D222" s="34"/>
      <c r="E222" s="35"/>
      <c r="F222" s="34"/>
      <c r="G222" s="35"/>
      <c r="H222" s="34"/>
      <c r="I222" s="35"/>
      <c r="J222" s="34"/>
      <c r="K222" s="35"/>
      <c r="L222" s="28"/>
      <c r="M222" s="158"/>
      <c r="N222" s="149"/>
      <c r="O222" s="149"/>
      <c r="P222" s="149"/>
      <c r="Q222" s="149"/>
    </row>
    <row r="223" spans="1:17" s="19" customFormat="1" ht="12.75" customHeight="1">
      <c r="A223" s="18"/>
      <c r="B223" s="10"/>
      <c r="C223" s="10"/>
      <c r="D223" s="34"/>
      <c r="E223" s="35"/>
      <c r="F223" s="34"/>
      <c r="G223" s="35"/>
      <c r="H223" s="34"/>
      <c r="I223" s="35"/>
      <c r="J223" s="34"/>
      <c r="K223" s="35"/>
      <c r="L223" s="28"/>
      <c r="M223" s="158"/>
      <c r="N223" s="149"/>
      <c r="O223" s="149"/>
      <c r="P223" s="149"/>
      <c r="Q223" s="149"/>
    </row>
    <row r="224" spans="1:17" s="19" customFormat="1" ht="12.75" customHeight="1" thickBot="1">
      <c r="A224" s="18"/>
      <c r="B224" s="10"/>
      <c r="C224" s="10"/>
      <c r="D224" s="34"/>
      <c r="E224" s="35"/>
      <c r="F224" s="34"/>
      <c r="G224" s="35"/>
      <c r="H224" s="34"/>
      <c r="I224" s="35"/>
      <c r="J224" s="34"/>
      <c r="K224" s="35"/>
      <c r="L224" s="28"/>
      <c r="M224" s="158"/>
      <c r="N224" s="149"/>
      <c r="O224" s="149"/>
      <c r="P224" s="149"/>
      <c r="Q224" s="149"/>
    </row>
    <row r="225" spans="1:17" s="33" customFormat="1" ht="47.25" customHeight="1" thickBot="1">
      <c r="A225" s="18"/>
      <c r="B225" s="156" t="s">
        <v>229</v>
      </c>
      <c r="C225" s="162"/>
      <c r="D225" s="151"/>
      <c r="E225" s="151"/>
      <c r="F225" s="151"/>
      <c r="G225" s="151"/>
      <c r="H225" s="151"/>
      <c r="I225" s="151"/>
      <c r="J225" s="151"/>
      <c r="K225" s="151"/>
      <c r="L225" s="152"/>
      <c r="M225" s="44"/>
      <c r="N225" s="52"/>
      <c r="O225" s="46"/>
      <c r="P225" s="46"/>
      <c r="Q225" s="46"/>
    </row>
    <row r="226" spans="1:17" ht="26.25" thickBot="1">
      <c r="A226" s="29"/>
      <c r="B226" s="156" t="s">
        <v>5</v>
      </c>
      <c r="C226" s="98"/>
      <c r="D226" s="163" t="s">
        <v>8</v>
      </c>
      <c r="E226" s="164"/>
      <c r="F226" s="163" t="s">
        <v>9</v>
      </c>
      <c r="G226" s="164"/>
      <c r="H226" s="163" t="s">
        <v>20</v>
      </c>
      <c r="I226" s="164"/>
      <c r="J226" s="163" t="s">
        <v>10</v>
      </c>
      <c r="K226" s="164"/>
      <c r="L226" s="60" t="s">
        <v>31</v>
      </c>
      <c r="N226" s="52"/>
      <c r="O226" s="46"/>
      <c r="P226" s="46"/>
      <c r="Q226" s="46"/>
    </row>
    <row r="227" spans="1:17" ht="13.5" thickBot="1">
      <c r="B227" s="160"/>
      <c r="C227" s="100"/>
      <c r="D227" s="21" t="s">
        <v>7</v>
      </c>
      <c r="E227" s="22" t="s">
        <v>13</v>
      </c>
      <c r="F227" s="21" t="s">
        <v>7</v>
      </c>
      <c r="G227" s="22" t="s">
        <v>13</v>
      </c>
      <c r="H227" s="21" t="s">
        <v>7</v>
      </c>
      <c r="I227" s="22" t="s">
        <v>13</v>
      </c>
      <c r="J227" s="21" t="s">
        <v>7</v>
      </c>
      <c r="K227" s="22" t="s">
        <v>13</v>
      </c>
      <c r="L227" s="62" t="s">
        <v>225</v>
      </c>
      <c r="M227" s="43"/>
      <c r="N227" s="52"/>
      <c r="O227" s="46"/>
      <c r="P227" s="46"/>
      <c r="Q227" s="46"/>
    </row>
    <row r="228" spans="1:17">
      <c r="A228" s="11">
        <v>1</v>
      </c>
      <c r="B228" s="97" t="s">
        <v>64</v>
      </c>
      <c r="C228" s="91"/>
      <c r="D228" s="25">
        <v>1648907.0168089303</v>
      </c>
      <c r="E228" s="57">
        <v>1.7480478962785719</v>
      </c>
      <c r="F228" s="25">
        <v>6849167.0164550841</v>
      </c>
      <c r="G228" s="57">
        <v>3.4857702347996025</v>
      </c>
      <c r="H228" s="25">
        <v>1557062.0168089303</v>
      </c>
      <c r="I228" s="57">
        <v>1.6781259804274289</v>
      </c>
      <c r="J228" s="25">
        <v>-544413.88549603382</v>
      </c>
      <c r="K228" s="57">
        <v>0.87620207072208756</v>
      </c>
      <c r="L228" s="26">
        <v>11700</v>
      </c>
      <c r="M228" s="43"/>
      <c r="N228" s="52"/>
      <c r="O228" s="46"/>
      <c r="P228" s="46"/>
      <c r="Q228" s="46"/>
    </row>
    <row r="229" spans="1:17">
      <c r="A229" s="11">
        <v>2</v>
      </c>
      <c r="B229" s="97" t="s">
        <v>65</v>
      </c>
      <c r="C229" s="91"/>
      <c r="D229" s="25">
        <v>94612.447915195546</v>
      </c>
      <c r="E229" s="57">
        <v>1.4292215504164423</v>
      </c>
      <c r="F229" s="25">
        <v>536311.48562211392</v>
      </c>
      <c r="G229" s="57">
        <v>2.9464368796055451</v>
      </c>
      <c r="H229" s="25">
        <v>100735.44791519552</v>
      </c>
      <c r="I229" s="57">
        <v>1.4700564518569119</v>
      </c>
      <c r="J229" s="25">
        <v>-71083.336549990287</v>
      </c>
      <c r="K229" s="57">
        <v>0.81590531479834449</v>
      </c>
      <c r="L229" s="26">
        <v>6500</v>
      </c>
      <c r="M229" s="43"/>
      <c r="N229" s="52"/>
      <c r="O229" s="46"/>
      <c r="P229" s="46"/>
      <c r="Q229" s="46"/>
    </row>
    <row r="230" spans="1:17">
      <c r="A230" s="11">
        <v>3</v>
      </c>
      <c r="B230" s="97" t="s">
        <v>77</v>
      </c>
      <c r="C230" s="91"/>
      <c r="D230" s="25">
        <v>25537.224742718106</v>
      </c>
      <c r="E230" s="57">
        <v>2.0588415306159571</v>
      </c>
      <c r="F230" s="25">
        <v>78390.289218776161</v>
      </c>
      <c r="G230" s="57">
        <v>3.6002165750764958</v>
      </c>
      <c r="H230" s="25">
        <v>35299.304742718108</v>
      </c>
      <c r="I230" s="57">
        <v>3.4588537714348084</v>
      </c>
      <c r="J230" s="25">
        <v>8217.9754734085072</v>
      </c>
      <c r="K230" s="57">
        <v>1.1983230005003029</v>
      </c>
      <c r="L230" s="26">
        <v>185</v>
      </c>
      <c r="M230" s="43"/>
      <c r="N230" s="52"/>
      <c r="O230" s="46"/>
      <c r="P230" s="46"/>
      <c r="Q230" s="46"/>
    </row>
    <row r="231" spans="1:17">
      <c r="A231" s="11">
        <v>4</v>
      </c>
      <c r="B231" s="97" t="s">
        <v>78</v>
      </c>
      <c r="C231" s="91"/>
      <c r="D231" s="25">
        <v>10809.922366672487</v>
      </c>
      <c r="E231" s="57">
        <v>1.0530747350990628</v>
      </c>
      <c r="F231" s="25">
        <v>271561.80262303632</v>
      </c>
      <c r="G231" s="57">
        <v>2.0666548934099906</v>
      </c>
      <c r="H231" s="25">
        <v>95143.522366672492</v>
      </c>
      <c r="I231" s="57">
        <v>1.7972475479024006</v>
      </c>
      <c r="J231" s="25">
        <v>-21832.879694478848</v>
      </c>
      <c r="K231" s="57">
        <v>0.9076116617210972</v>
      </c>
      <c r="L231" s="26">
        <v>780</v>
      </c>
      <c r="M231" s="43"/>
      <c r="N231" s="52"/>
      <c r="O231" s="46"/>
      <c r="P231" s="46"/>
      <c r="Q231" s="46"/>
    </row>
    <row r="232" spans="1:17">
      <c r="A232" s="11">
        <v>5</v>
      </c>
      <c r="B232" s="97" t="s">
        <v>75</v>
      </c>
      <c r="C232" s="91"/>
      <c r="D232" s="25">
        <v>435477.96089946246</v>
      </c>
      <c r="E232" s="57">
        <v>2.145512312972071</v>
      </c>
      <c r="F232" s="25">
        <v>1487671.6603641892</v>
      </c>
      <c r="G232" s="57">
        <v>4.1306221809010717</v>
      </c>
      <c r="H232" s="25">
        <v>478137.96089946246</v>
      </c>
      <c r="I232" s="57">
        <v>2.4167050693317407</v>
      </c>
      <c r="J232" s="25">
        <v>10773.954035266303</v>
      </c>
      <c r="K232" s="57">
        <v>1.013386055213529</v>
      </c>
      <c r="L232" s="26">
        <v>900</v>
      </c>
      <c r="M232" s="43"/>
      <c r="N232" s="52"/>
      <c r="O232" s="46"/>
      <c r="P232" s="46"/>
      <c r="Q232" s="46"/>
    </row>
    <row r="233" spans="1:17" ht="12.75" customHeight="1">
      <c r="A233" s="11">
        <v>6</v>
      </c>
      <c r="B233" s="97" t="s">
        <v>51</v>
      </c>
      <c r="C233" s="91"/>
      <c r="D233" s="25">
        <v>138363.02966157859</v>
      </c>
      <c r="E233" s="57">
        <v>2.6341060759351214</v>
      </c>
      <c r="F233" s="25">
        <v>377673.56236221141</v>
      </c>
      <c r="G233" s="57">
        <v>4.5683443155915668</v>
      </c>
      <c r="H233" s="25">
        <v>162555.02966157859</v>
      </c>
      <c r="I233" s="57">
        <v>3.6877485063091702</v>
      </c>
      <c r="J233" s="25">
        <v>40914.751585524355</v>
      </c>
      <c r="K233" s="57">
        <v>1.2246578580801319</v>
      </c>
      <c r="L233" s="26">
        <v>200</v>
      </c>
      <c r="M233" s="43"/>
      <c r="N233" s="52"/>
      <c r="O233" s="149" t="s">
        <v>159</v>
      </c>
      <c r="P233" s="149" t="s">
        <v>222</v>
      </c>
      <c r="Q233" s="66"/>
    </row>
    <row r="234" spans="1:17">
      <c r="A234" s="11">
        <v>7</v>
      </c>
      <c r="B234" s="97" t="s">
        <v>76</v>
      </c>
      <c r="C234" s="91"/>
      <c r="D234" s="25">
        <v>623460.90057308041</v>
      </c>
      <c r="E234" s="57">
        <v>1.1129458153212102</v>
      </c>
      <c r="F234" s="25">
        <v>7997108.4157167841</v>
      </c>
      <c r="G234" s="57">
        <v>2.448751524586374</v>
      </c>
      <c r="H234" s="25">
        <v>1948260.9005730804</v>
      </c>
      <c r="I234" s="57">
        <v>1.4644023885805397</v>
      </c>
      <c r="J234" s="25">
        <v>-1402299.2936214246</v>
      </c>
      <c r="K234" s="57">
        <v>0.81416063358330493</v>
      </c>
      <c r="L234" s="26">
        <v>12000</v>
      </c>
      <c r="M234" s="43"/>
      <c r="N234" s="52"/>
      <c r="O234" s="149"/>
      <c r="P234" s="149"/>
      <c r="Q234" s="66"/>
    </row>
    <row r="235" spans="1:17">
      <c r="A235" s="11">
        <v>8</v>
      </c>
      <c r="B235" s="97" t="s">
        <v>155</v>
      </c>
      <c r="C235" s="91"/>
      <c r="D235" s="25">
        <v>71.703437655544832</v>
      </c>
      <c r="E235" s="57">
        <v>2.3736290738610122</v>
      </c>
      <c r="F235" s="25">
        <v>272.30959577593114</v>
      </c>
      <c r="G235" s="57">
        <v>5.1733271383284469</v>
      </c>
      <c r="H235" s="25">
        <v>111.40343765554483</v>
      </c>
      <c r="I235" s="57">
        <v>9.9122750124435868</v>
      </c>
      <c r="J235" s="25">
        <v>17.934873599583071</v>
      </c>
      <c r="K235" s="57">
        <v>1.1692471136073119</v>
      </c>
      <c r="L235" s="26">
        <v>5</v>
      </c>
      <c r="M235" s="43"/>
      <c r="N235" s="52"/>
      <c r="O235" s="149"/>
      <c r="P235" s="149"/>
      <c r="Q235" s="66"/>
    </row>
    <row r="236" spans="1:17" ht="12.75" customHeight="1">
      <c r="A236" s="11">
        <v>9</v>
      </c>
      <c r="B236" s="97" t="s">
        <v>54</v>
      </c>
      <c r="C236" s="91"/>
      <c r="D236" s="25">
        <v>4916.0064644212516</v>
      </c>
      <c r="E236" s="57">
        <v>1.9822583248923535</v>
      </c>
      <c r="F236" s="25">
        <v>17160.928024796052</v>
      </c>
      <c r="G236" s="57">
        <v>3.7431150934776301</v>
      </c>
      <c r="H236" s="25">
        <v>5320.8064644212518</v>
      </c>
      <c r="I236" s="57">
        <v>2.156697057482881</v>
      </c>
      <c r="J236" s="25">
        <v>-89.866732977401625</v>
      </c>
      <c r="K236" s="57">
        <v>0.99102290812961968</v>
      </c>
      <c r="L236" s="26">
        <v>40</v>
      </c>
      <c r="M236" s="43"/>
      <c r="N236" s="52"/>
      <c r="O236" s="149"/>
      <c r="P236" s="149"/>
      <c r="Q236" s="66"/>
    </row>
    <row r="237" spans="1:17">
      <c r="A237" s="11">
        <v>10</v>
      </c>
      <c r="B237" s="97" t="s">
        <v>55</v>
      </c>
      <c r="C237" s="91"/>
      <c r="D237" s="25">
        <v>1398.3092038394698</v>
      </c>
      <c r="E237" s="57">
        <v>1.5028442188720763</v>
      </c>
      <c r="F237" s="25">
        <v>6662.5730440793868</v>
      </c>
      <c r="G237" s="57">
        <v>2.9167356283312391</v>
      </c>
      <c r="H237" s="25">
        <v>1967.10920383947</v>
      </c>
      <c r="I237" s="57">
        <v>1.8892898751534675</v>
      </c>
      <c r="J237" s="25">
        <v>-312.12023575381136</v>
      </c>
      <c r="K237" s="57">
        <v>0.93050449994777451</v>
      </c>
      <c r="L237" s="26">
        <v>40</v>
      </c>
      <c r="M237" s="43"/>
      <c r="N237" s="52"/>
      <c r="O237" s="149"/>
      <c r="P237" s="149"/>
      <c r="Q237" s="66"/>
    </row>
    <row r="238" spans="1:17">
      <c r="A238" s="11">
        <v>11</v>
      </c>
      <c r="B238" s="97" t="s">
        <v>56</v>
      </c>
      <c r="C238" s="91"/>
      <c r="D238" s="25">
        <v>646.88404105568395</v>
      </c>
      <c r="E238" s="57">
        <v>2.0588415306159571</v>
      </c>
      <c r="F238" s="25">
        <v>1985.7062613597218</v>
      </c>
      <c r="G238" s="57">
        <v>3.6002165750764967</v>
      </c>
      <c r="H238" s="25">
        <v>894.16751931655335</v>
      </c>
      <c r="I238" s="57">
        <v>3.4588537714348075</v>
      </c>
      <c r="J238" s="25">
        <v>208.16973015248482</v>
      </c>
      <c r="K238" s="57">
        <v>1.1983230005003027</v>
      </c>
      <c r="L238" s="26">
        <v>5</v>
      </c>
      <c r="M238" s="43"/>
      <c r="N238" s="52"/>
      <c r="O238" s="149"/>
      <c r="P238" s="149"/>
      <c r="Q238" s="66"/>
    </row>
    <row r="239" spans="1:17">
      <c r="A239" s="11">
        <v>12</v>
      </c>
      <c r="B239" s="97" t="s">
        <v>57</v>
      </c>
      <c r="C239" s="91"/>
      <c r="D239" s="25">
        <v>173.91529197260888</v>
      </c>
      <c r="E239" s="77">
        <v>1.0530747350990628</v>
      </c>
      <c r="F239" s="25">
        <v>4369.0184434073235</v>
      </c>
      <c r="G239" s="77">
        <v>2.0666548934099911</v>
      </c>
      <c r="H239" s="25">
        <v>1530.7152919726091</v>
      </c>
      <c r="I239" s="77">
        <v>1.7972475479024006</v>
      </c>
      <c r="J239" s="25">
        <v>-351.25799407909699</v>
      </c>
      <c r="K239" s="77">
        <v>0.90761166172109708</v>
      </c>
      <c r="L239" s="26">
        <v>10</v>
      </c>
      <c r="M239" s="43"/>
      <c r="N239" s="52"/>
      <c r="O239" s="149"/>
      <c r="P239" s="149"/>
      <c r="Q239" s="149" t="s">
        <v>160</v>
      </c>
    </row>
    <row r="240" spans="1:17">
      <c r="A240" s="11">
        <v>13</v>
      </c>
      <c r="B240" s="97" t="s">
        <v>88</v>
      </c>
      <c r="C240" s="91"/>
      <c r="D240" s="25">
        <v>3225.7626733293509</v>
      </c>
      <c r="E240" s="57">
        <v>2.1455123129720706</v>
      </c>
      <c r="F240" s="25">
        <v>11019.790076771771</v>
      </c>
      <c r="G240" s="57">
        <v>4.1306221809010717</v>
      </c>
      <c r="H240" s="25">
        <v>3541.7626733293509</v>
      </c>
      <c r="I240" s="57">
        <v>2.4167050693317402</v>
      </c>
      <c r="J240" s="25">
        <v>79.807066927898632</v>
      </c>
      <c r="K240" s="57">
        <v>1.013386055213529</v>
      </c>
      <c r="L240" s="26">
        <v>5</v>
      </c>
      <c r="M240" s="43"/>
      <c r="N240" s="52"/>
      <c r="O240" s="149"/>
      <c r="P240" s="149"/>
      <c r="Q240" s="149"/>
    </row>
    <row r="241" spans="1:17" s="114" customFormat="1">
      <c r="A241" s="11">
        <v>14</v>
      </c>
      <c r="B241" s="97" t="s">
        <v>50</v>
      </c>
      <c r="C241" s="91"/>
      <c r="D241" s="25">
        <v>3568.8876698423064</v>
      </c>
      <c r="E241" s="57">
        <v>2.6341060759351218</v>
      </c>
      <c r="F241" s="25">
        <v>9741.5799815649771</v>
      </c>
      <c r="G241" s="57">
        <v>4.5683443155915668</v>
      </c>
      <c r="H241" s="25">
        <v>4192.8876698423064</v>
      </c>
      <c r="I241" s="57">
        <v>3.6877485063091706</v>
      </c>
      <c r="J241" s="25">
        <v>1055.3408147059863</v>
      </c>
      <c r="K241" s="57">
        <v>1.2246578580801322</v>
      </c>
      <c r="L241" s="26">
        <v>5</v>
      </c>
      <c r="M241" s="43"/>
      <c r="N241" s="52"/>
      <c r="O241" s="149"/>
      <c r="P241" s="149"/>
      <c r="Q241" s="149"/>
    </row>
    <row r="242" spans="1:17" s="114" customFormat="1">
      <c r="A242" s="11">
        <v>15</v>
      </c>
      <c r="B242" s="97" t="s">
        <v>216</v>
      </c>
      <c r="C242" s="91"/>
      <c r="D242" s="25">
        <v>-6812.0347930107182</v>
      </c>
      <c r="E242" s="57">
        <v>0.32096941855953764</v>
      </c>
      <c r="F242" s="25">
        <v>-3723.3783544998605</v>
      </c>
      <c r="G242" s="57">
        <v>0.70307987603669375</v>
      </c>
      <c r="H242" s="25">
        <v>819.9652069892818</v>
      </c>
      <c r="I242" s="57">
        <v>1.3416521695788675</v>
      </c>
      <c r="J242" s="25">
        <v>-1025.0884972819795</v>
      </c>
      <c r="K242" s="57">
        <v>0.75852166575641611</v>
      </c>
      <c r="L242" s="26">
        <v>5</v>
      </c>
      <c r="M242" s="43"/>
      <c r="N242" s="52"/>
      <c r="O242" s="149"/>
      <c r="P242" s="149"/>
      <c r="Q242" s="149"/>
    </row>
    <row r="243" spans="1:17" s="114" customFormat="1">
      <c r="A243" s="11">
        <v>16</v>
      </c>
      <c r="B243" s="97" t="s">
        <v>217</v>
      </c>
      <c r="C243" s="91"/>
      <c r="D243" s="25">
        <v>-6812.0347930107182</v>
      </c>
      <c r="E243" s="57">
        <v>0.32096941855953764</v>
      </c>
      <c r="F243" s="25">
        <v>-3723.3783544998605</v>
      </c>
      <c r="G243" s="57">
        <v>0.70307987603669375</v>
      </c>
      <c r="H243" s="25">
        <v>819.9652069892818</v>
      </c>
      <c r="I243" s="57">
        <v>1.3416521695788675</v>
      </c>
      <c r="J243" s="25">
        <v>-1025.0884972819795</v>
      </c>
      <c r="K243" s="57">
        <v>0.75852166575641611</v>
      </c>
      <c r="L243" s="26">
        <v>5</v>
      </c>
      <c r="M243" s="43"/>
      <c r="N243" s="52"/>
      <c r="O243" s="149"/>
      <c r="P243" s="149"/>
      <c r="Q243" s="149"/>
    </row>
    <row r="244" spans="1:17" s="19" customFormat="1" ht="13.5" thickBot="1">
      <c r="A244" s="11">
        <v>17</v>
      </c>
      <c r="B244" s="97" t="s">
        <v>11</v>
      </c>
      <c r="C244" s="91"/>
      <c r="D244" s="25">
        <v>-785000</v>
      </c>
      <c r="E244" s="57">
        <v>0</v>
      </c>
      <c r="F244" s="25">
        <v>0</v>
      </c>
      <c r="G244" s="77" t="s">
        <v>12</v>
      </c>
      <c r="H244" s="25">
        <v>-785000</v>
      </c>
      <c r="I244" s="57">
        <v>0</v>
      </c>
      <c r="J244" s="25">
        <v>-785000</v>
      </c>
      <c r="K244" s="57">
        <v>0</v>
      </c>
      <c r="L244" s="26">
        <v>0</v>
      </c>
      <c r="M244" s="43"/>
      <c r="N244" s="52"/>
      <c r="O244" s="149"/>
      <c r="P244" s="149"/>
      <c r="Q244" s="149"/>
    </row>
    <row r="245" spans="1:17" s="19" customFormat="1" ht="12.75" customHeight="1" thickBot="1">
      <c r="A245" s="11">
        <v>18</v>
      </c>
      <c r="B245" s="93" t="s">
        <v>6</v>
      </c>
      <c r="C245" s="111"/>
      <c r="D245" s="78">
        <v>2192545.9021637319</v>
      </c>
      <c r="E245" s="119">
        <v>1.2317917121662094</v>
      </c>
      <c r="F245" s="78">
        <v>17641649.381080948</v>
      </c>
      <c r="G245" s="119">
        <v>2.8643452466366988</v>
      </c>
      <c r="H245" s="78">
        <v>3611392.965641995</v>
      </c>
      <c r="I245" s="119">
        <v>1.4491629137627795</v>
      </c>
      <c r="J245" s="78">
        <v>-2766164.8837397164</v>
      </c>
      <c r="K245" s="119">
        <v>0.80814279959419311</v>
      </c>
      <c r="L245" s="83">
        <v>32385</v>
      </c>
      <c r="M245" s="43"/>
      <c r="N245" s="52"/>
      <c r="O245" s="149"/>
      <c r="P245" s="149"/>
      <c r="Q245" s="149"/>
    </row>
    <row r="246" spans="1:17" s="19" customFormat="1" ht="12.75" customHeight="1">
      <c r="A246" s="18"/>
      <c r="B246" s="10"/>
      <c r="C246" s="10"/>
      <c r="D246" s="34"/>
      <c r="E246" s="35"/>
      <c r="F246" s="34"/>
      <c r="G246" s="35"/>
      <c r="H246" s="34"/>
      <c r="I246" s="35"/>
      <c r="J246" s="34"/>
      <c r="K246" s="35"/>
      <c r="L246" s="28"/>
      <c r="M246" s="43"/>
      <c r="N246" s="52"/>
      <c r="O246" s="149"/>
      <c r="P246" s="149"/>
      <c r="Q246" s="149"/>
    </row>
    <row r="247" spans="1:17" s="19" customFormat="1" ht="12.75" customHeight="1">
      <c r="A247" s="18"/>
      <c r="B247" s="10"/>
      <c r="C247" s="10"/>
      <c r="D247" s="34"/>
      <c r="E247" s="35"/>
      <c r="F247" s="34"/>
      <c r="G247" s="35"/>
      <c r="H247" s="34"/>
      <c r="I247" s="35"/>
      <c r="J247" s="34"/>
      <c r="K247" s="35"/>
      <c r="L247" s="28"/>
      <c r="M247" s="43"/>
      <c r="N247" s="52"/>
      <c r="O247" s="149"/>
      <c r="P247" s="149"/>
      <c r="Q247" s="149"/>
    </row>
    <row r="248" spans="1:17" s="19" customFormat="1" ht="12.75" customHeight="1">
      <c r="A248" s="18"/>
      <c r="B248" s="10"/>
      <c r="C248" s="10"/>
      <c r="D248" s="34"/>
      <c r="E248" s="35"/>
      <c r="F248" s="34"/>
      <c r="G248" s="35"/>
      <c r="H248" s="34"/>
      <c r="I248" s="35"/>
      <c r="J248" s="34"/>
      <c r="K248" s="35"/>
      <c r="L248" s="28"/>
      <c r="M248" s="43"/>
      <c r="N248" s="52"/>
      <c r="O248" s="149"/>
      <c r="P248" s="149"/>
      <c r="Q248" s="149"/>
    </row>
    <row r="249" spans="1:17" s="19" customFormat="1" ht="12.75" customHeight="1">
      <c r="A249" s="18"/>
      <c r="B249" s="10"/>
      <c r="C249" s="10"/>
      <c r="D249" s="34"/>
      <c r="E249" s="35"/>
      <c r="F249" s="34"/>
      <c r="G249" s="35"/>
      <c r="H249" s="34"/>
      <c r="I249" s="35"/>
      <c r="J249" s="34"/>
      <c r="K249" s="35"/>
      <c r="L249" s="28"/>
      <c r="M249" s="43"/>
      <c r="N249" s="52"/>
      <c r="O249" s="149"/>
      <c r="P249" s="149"/>
      <c r="Q249" s="149"/>
    </row>
    <row r="250" spans="1:17" s="19" customFormat="1" ht="12.75" customHeight="1">
      <c r="A250" s="18"/>
      <c r="B250" s="10"/>
      <c r="C250" s="10"/>
      <c r="D250" s="34"/>
      <c r="E250" s="35"/>
      <c r="F250" s="34"/>
      <c r="G250" s="35"/>
      <c r="H250" s="34"/>
      <c r="I250" s="35"/>
      <c r="J250" s="34"/>
      <c r="K250" s="35"/>
      <c r="L250" s="28"/>
      <c r="M250" s="43"/>
      <c r="N250" s="52"/>
      <c r="O250" s="149"/>
      <c r="P250" s="149"/>
      <c r="Q250" s="149"/>
    </row>
    <row r="251" spans="1:17" s="19" customFormat="1" ht="12.75" customHeight="1">
      <c r="A251" s="18"/>
      <c r="B251" s="10"/>
      <c r="C251" s="10"/>
      <c r="D251" s="34"/>
      <c r="E251" s="35"/>
      <c r="F251" s="34"/>
      <c r="G251" s="35"/>
      <c r="H251" s="34"/>
      <c r="I251" s="35"/>
      <c r="J251" s="34"/>
      <c r="K251" s="35"/>
      <c r="L251" s="28"/>
      <c r="M251" s="43"/>
      <c r="N251" s="52"/>
      <c r="O251" s="149"/>
      <c r="P251" s="149"/>
      <c r="Q251" s="149"/>
    </row>
    <row r="252" spans="1:17" s="19" customFormat="1" ht="12.75" customHeight="1">
      <c r="A252" s="18"/>
      <c r="B252" s="10"/>
      <c r="C252" s="10"/>
      <c r="D252" s="34"/>
      <c r="E252" s="35"/>
      <c r="F252" s="34"/>
      <c r="G252" s="35"/>
      <c r="H252" s="34"/>
      <c r="I252" s="35"/>
      <c r="J252" s="34"/>
      <c r="K252" s="35"/>
      <c r="L252" s="28"/>
      <c r="M252" s="43"/>
      <c r="N252" s="149" t="s">
        <v>144</v>
      </c>
      <c r="O252" s="149"/>
      <c r="P252" s="149"/>
      <c r="Q252" s="149"/>
    </row>
    <row r="253" spans="1:17" s="19" customFormat="1" ht="12.75" customHeight="1">
      <c r="A253" s="18"/>
      <c r="B253" s="10"/>
      <c r="C253" s="10"/>
      <c r="D253" s="34"/>
      <c r="E253" s="35"/>
      <c r="F253" s="34"/>
      <c r="G253" s="35"/>
      <c r="H253" s="34"/>
      <c r="I253" s="35"/>
      <c r="J253" s="34"/>
      <c r="K253" s="35"/>
      <c r="L253" s="28"/>
      <c r="M253" s="43"/>
      <c r="N253" s="149"/>
      <c r="O253" s="149"/>
      <c r="P253" s="149"/>
      <c r="Q253" s="149"/>
    </row>
    <row r="254" spans="1:17" s="19" customFormat="1" ht="12.75" customHeight="1">
      <c r="A254" s="18"/>
      <c r="B254" s="10"/>
      <c r="C254" s="10"/>
      <c r="D254" s="34"/>
      <c r="E254" s="35"/>
      <c r="F254" s="34"/>
      <c r="G254" s="35"/>
      <c r="H254" s="34"/>
      <c r="I254" s="35"/>
      <c r="J254" s="34"/>
      <c r="K254" s="35"/>
      <c r="L254" s="28"/>
      <c r="M254" s="43"/>
      <c r="N254" s="149"/>
      <c r="O254" s="149"/>
      <c r="P254" s="149"/>
      <c r="Q254" s="149"/>
    </row>
    <row r="255" spans="1:17" s="19" customFormat="1" ht="12.75" customHeight="1">
      <c r="A255" s="18"/>
      <c r="B255" s="10"/>
      <c r="C255" s="10"/>
      <c r="D255" s="34"/>
      <c r="E255" s="35"/>
      <c r="F255" s="34"/>
      <c r="G255" s="35"/>
      <c r="H255" s="34"/>
      <c r="I255" s="35"/>
      <c r="J255" s="34"/>
      <c r="K255" s="35"/>
      <c r="L255" s="28"/>
      <c r="M255" s="43"/>
      <c r="N255" s="149"/>
      <c r="O255" s="149"/>
      <c r="P255" s="149"/>
      <c r="Q255" s="149"/>
    </row>
    <row r="256" spans="1:17" s="19" customFormat="1" ht="12.75" customHeight="1">
      <c r="A256" s="18"/>
      <c r="B256" s="10"/>
      <c r="C256" s="10"/>
      <c r="D256" s="34"/>
      <c r="E256" s="35"/>
      <c r="F256" s="34"/>
      <c r="G256" s="35"/>
      <c r="H256" s="34"/>
      <c r="I256" s="35"/>
      <c r="J256" s="34"/>
      <c r="K256" s="35"/>
      <c r="L256" s="28"/>
      <c r="M256" s="43"/>
      <c r="N256" s="149"/>
      <c r="O256" s="149"/>
      <c r="P256" s="149"/>
      <c r="Q256" s="149"/>
    </row>
    <row r="257" spans="1:17" s="19" customFormat="1" ht="12.75" customHeight="1">
      <c r="A257" s="18"/>
      <c r="B257" s="10"/>
      <c r="C257" s="10"/>
      <c r="D257" s="34"/>
      <c r="E257" s="35"/>
      <c r="F257" s="34"/>
      <c r="G257" s="35"/>
      <c r="H257" s="34"/>
      <c r="I257" s="35"/>
      <c r="J257" s="34"/>
      <c r="K257" s="35"/>
      <c r="L257" s="28"/>
      <c r="M257" s="158"/>
      <c r="N257" s="149"/>
      <c r="O257" s="149"/>
      <c r="P257" s="149"/>
      <c r="Q257" s="149"/>
    </row>
    <row r="258" spans="1:17" s="19" customFormat="1" ht="12.75" customHeight="1">
      <c r="A258" s="18"/>
      <c r="B258" s="10"/>
      <c r="C258" s="10"/>
      <c r="D258" s="34"/>
      <c r="E258" s="35"/>
      <c r="F258" s="34"/>
      <c r="G258" s="35"/>
      <c r="H258" s="34"/>
      <c r="I258" s="35"/>
      <c r="J258" s="34"/>
      <c r="K258" s="35"/>
      <c r="L258" s="28"/>
      <c r="M258" s="158"/>
      <c r="N258" s="149"/>
      <c r="O258" s="149"/>
      <c r="P258" s="149"/>
      <c r="Q258" s="149"/>
    </row>
    <row r="259" spans="1:17" s="19" customFormat="1" ht="12.75" customHeight="1">
      <c r="A259" s="18"/>
      <c r="B259" s="10"/>
      <c r="C259" s="10"/>
      <c r="D259" s="34"/>
      <c r="E259" s="35"/>
      <c r="F259" s="34"/>
      <c r="G259" s="35"/>
      <c r="H259" s="34"/>
      <c r="I259" s="35"/>
      <c r="J259" s="34"/>
      <c r="K259" s="35"/>
      <c r="L259" s="28"/>
      <c r="M259" s="158"/>
      <c r="N259" s="149"/>
      <c r="O259" s="149"/>
      <c r="P259" s="149"/>
      <c r="Q259" s="149"/>
    </row>
    <row r="260" spans="1:17" s="19" customFormat="1" ht="12.75" customHeight="1">
      <c r="A260" s="18"/>
      <c r="B260" s="10"/>
      <c r="C260" s="10"/>
      <c r="D260" s="34"/>
      <c r="E260" s="35"/>
      <c r="F260" s="34"/>
      <c r="G260" s="35"/>
      <c r="H260" s="34"/>
      <c r="I260" s="35"/>
      <c r="J260" s="34"/>
      <c r="K260" s="35"/>
      <c r="L260" s="28"/>
      <c r="M260" s="158"/>
      <c r="N260" s="149"/>
      <c r="O260" s="149"/>
      <c r="P260" s="149"/>
      <c r="Q260" s="149"/>
    </row>
    <row r="261" spans="1:17" s="19" customFormat="1" ht="12.75" customHeight="1">
      <c r="A261" s="18"/>
      <c r="B261" s="10"/>
      <c r="C261" s="10"/>
      <c r="D261" s="34"/>
      <c r="E261" s="35"/>
      <c r="F261" s="34"/>
      <c r="G261" s="35"/>
      <c r="H261" s="34"/>
      <c r="I261" s="35"/>
      <c r="J261" s="34"/>
      <c r="K261" s="35"/>
      <c r="L261" s="28"/>
      <c r="M261" s="158"/>
      <c r="N261" s="149"/>
      <c r="O261" s="149"/>
      <c r="P261" s="149"/>
      <c r="Q261" s="149"/>
    </row>
    <row r="262" spans="1:17" s="19" customFormat="1" ht="12.75" customHeight="1">
      <c r="A262" s="18"/>
      <c r="B262" s="10"/>
      <c r="C262" s="10"/>
      <c r="D262" s="34"/>
      <c r="E262" s="35"/>
      <c r="F262" s="34"/>
      <c r="G262" s="35"/>
      <c r="H262" s="34"/>
      <c r="I262" s="35"/>
      <c r="J262" s="34"/>
      <c r="K262" s="35"/>
      <c r="L262" s="28"/>
      <c r="M262" s="158"/>
      <c r="N262" s="149"/>
      <c r="O262" s="149"/>
      <c r="P262" s="149"/>
      <c r="Q262" s="149"/>
    </row>
    <row r="263" spans="1:17" s="19" customFormat="1" ht="12.75" customHeight="1" thickBot="1">
      <c r="A263" s="18"/>
      <c r="B263" s="10"/>
      <c r="C263" s="10"/>
      <c r="D263" s="34"/>
      <c r="E263" s="35"/>
      <c r="F263" s="34"/>
      <c r="G263" s="35"/>
      <c r="H263" s="34"/>
      <c r="I263" s="35"/>
      <c r="J263" s="34"/>
      <c r="K263" s="35"/>
      <c r="L263" s="28"/>
      <c r="M263" s="158"/>
      <c r="N263" s="149"/>
      <c r="O263" s="149"/>
      <c r="P263" s="149"/>
      <c r="Q263" s="149"/>
    </row>
    <row r="264" spans="1:17" s="33" customFormat="1" ht="47.25" customHeight="1" thickBot="1">
      <c r="A264" s="18"/>
      <c r="B264" s="150" t="s">
        <v>230</v>
      </c>
      <c r="C264" s="151"/>
      <c r="D264" s="151"/>
      <c r="E264" s="151"/>
      <c r="F264" s="151"/>
      <c r="G264" s="151"/>
      <c r="H264" s="151"/>
      <c r="I264" s="151"/>
      <c r="J264" s="151"/>
      <c r="K264" s="151"/>
      <c r="L264" s="152"/>
      <c r="M264" s="44"/>
      <c r="N264" s="49"/>
      <c r="O264" s="6"/>
      <c r="P264" s="6"/>
      <c r="Q264" s="6"/>
    </row>
    <row r="265" spans="1:17" ht="26.25" thickBot="1">
      <c r="A265" s="29"/>
      <c r="B265" s="156" t="s">
        <v>5</v>
      </c>
      <c r="C265" s="3"/>
      <c r="D265" s="163" t="s">
        <v>8</v>
      </c>
      <c r="E265" s="164"/>
      <c r="F265" s="163" t="s">
        <v>9</v>
      </c>
      <c r="G265" s="164"/>
      <c r="H265" s="163" t="s">
        <v>20</v>
      </c>
      <c r="I265" s="164"/>
      <c r="J265" s="163" t="s">
        <v>10</v>
      </c>
      <c r="K265" s="164"/>
      <c r="L265" s="60" t="s">
        <v>31</v>
      </c>
    </row>
    <row r="266" spans="1:17" ht="13.5" thickBot="1">
      <c r="B266" s="161"/>
      <c r="C266" s="20"/>
      <c r="D266" s="21" t="s">
        <v>7</v>
      </c>
      <c r="E266" s="22" t="s">
        <v>13</v>
      </c>
      <c r="F266" s="21" t="s">
        <v>7</v>
      </c>
      <c r="G266" s="22" t="s">
        <v>13</v>
      </c>
      <c r="H266" s="21" t="s">
        <v>7</v>
      </c>
      <c r="I266" s="22" t="s">
        <v>13</v>
      </c>
      <c r="J266" s="21" t="s">
        <v>7</v>
      </c>
      <c r="K266" s="22" t="s">
        <v>13</v>
      </c>
      <c r="L266" s="62" t="s">
        <v>225</v>
      </c>
      <c r="N266" s="52"/>
      <c r="O266" s="14"/>
      <c r="P266" s="14"/>
      <c r="Q266" s="14"/>
    </row>
    <row r="267" spans="1:17">
      <c r="A267" s="11">
        <v>1</v>
      </c>
      <c r="B267" s="55" t="s">
        <v>15</v>
      </c>
      <c r="C267" s="6"/>
      <c r="D267" s="67">
        <v>106246.32077461471</v>
      </c>
      <c r="E267" s="65">
        <v>14.811367594330644</v>
      </c>
      <c r="F267" s="67">
        <v>298917.96091563517</v>
      </c>
      <c r="G267" s="65">
        <v>32.085995702469589</v>
      </c>
      <c r="H267" s="67">
        <v>104323.15277461472</v>
      </c>
      <c r="I267" s="65">
        <v>11.849094075464516</v>
      </c>
      <c r="J267" s="67">
        <v>18371.42902799556</v>
      </c>
      <c r="K267" s="65">
        <v>1.1922349833747381</v>
      </c>
      <c r="L267" s="68">
        <v>3120</v>
      </c>
      <c r="N267" s="52"/>
      <c r="O267" s="14"/>
      <c r="P267" s="14"/>
      <c r="Q267" s="14"/>
    </row>
    <row r="268" spans="1:17">
      <c r="A268" s="11">
        <v>2</v>
      </c>
      <c r="B268" s="55" t="s">
        <v>16</v>
      </c>
      <c r="C268" s="6"/>
      <c r="D268" s="67">
        <v>36300.944897433372</v>
      </c>
      <c r="E268" s="65">
        <v>5.6706378789723022</v>
      </c>
      <c r="F268" s="67">
        <v>115625.40905747647</v>
      </c>
      <c r="G268" s="65">
        <v>12.901495497516928</v>
      </c>
      <c r="H268" s="67">
        <v>34357.904897433371</v>
      </c>
      <c r="I268" s="65">
        <v>4.5365103031778418</v>
      </c>
      <c r="J268" s="67">
        <v>1110.6447229169644</v>
      </c>
      <c r="K268" s="65">
        <v>1.0258515159142527</v>
      </c>
      <c r="L268" s="68">
        <v>3840</v>
      </c>
      <c r="N268" s="52"/>
      <c r="O268" s="14"/>
      <c r="P268" s="14"/>
      <c r="Q268" s="14"/>
    </row>
    <row r="269" spans="1:17">
      <c r="A269" s="11">
        <v>3</v>
      </c>
      <c r="B269" s="55" t="s">
        <v>0</v>
      </c>
      <c r="C269" s="6"/>
      <c r="D269" s="67">
        <v>721976.63018568908</v>
      </c>
      <c r="E269" s="65">
        <v>48.160889827137929</v>
      </c>
      <c r="F269" s="67">
        <v>1876046.9050516891</v>
      </c>
      <c r="G269" s="65">
        <v>99.037568198771382</v>
      </c>
      <c r="H269" s="67">
        <v>718149.43018568913</v>
      </c>
      <c r="I269" s="65">
        <v>38.528711861710342</v>
      </c>
      <c r="J269" s="67">
        <v>205229.96159466426</v>
      </c>
      <c r="K269" s="65">
        <v>1.3857303866045185</v>
      </c>
      <c r="L269" s="68">
        <v>5200</v>
      </c>
      <c r="N269" s="52"/>
      <c r="O269" s="14"/>
      <c r="P269" s="14"/>
      <c r="Q269" s="14"/>
    </row>
    <row r="270" spans="1:17" s="19" customFormat="1" ht="13.5" thickBot="1">
      <c r="A270" s="11">
        <v>4</v>
      </c>
      <c r="B270" s="55" t="s">
        <v>11</v>
      </c>
      <c r="C270" s="6"/>
      <c r="D270" s="67">
        <v>-470000</v>
      </c>
      <c r="E270" s="65">
        <v>0</v>
      </c>
      <c r="F270" s="67">
        <v>0</v>
      </c>
      <c r="G270" s="65" t="s">
        <v>12</v>
      </c>
      <c r="H270" s="67">
        <v>-470000</v>
      </c>
      <c r="I270" s="65">
        <v>0</v>
      </c>
      <c r="J270" s="67">
        <v>-470000</v>
      </c>
      <c r="K270" s="65">
        <v>0</v>
      </c>
      <c r="L270" s="68">
        <v>0</v>
      </c>
      <c r="M270" s="43"/>
      <c r="N270" s="52"/>
      <c r="O270" s="14"/>
      <c r="P270" s="14"/>
      <c r="Q270" s="14"/>
    </row>
    <row r="271" spans="1:17" s="19" customFormat="1" ht="12.75" customHeight="1" thickBot="1">
      <c r="A271" s="11">
        <v>5</v>
      </c>
      <c r="B271" s="93" t="s">
        <v>6</v>
      </c>
      <c r="C271" s="111"/>
      <c r="D271" s="90">
        <v>394523.89585773717</v>
      </c>
      <c r="E271" s="120">
        <v>1.7878288125556443</v>
      </c>
      <c r="F271" s="90">
        <v>2290590.2750248006</v>
      </c>
      <c r="G271" s="120">
        <v>60.546829572142812</v>
      </c>
      <c r="H271" s="90">
        <v>386830.48785773723</v>
      </c>
      <c r="I271" s="120">
        <v>1.7607779018630927</v>
      </c>
      <c r="J271" s="90">
        <v>-245287.96465442321</v>
      </c>
      <c r="K271" s="120">
        <v>0.78494556851308706</v>
      </c>
      <c r="L271" s="80">
        <v>12160</v>
      </c>
      <c r="M271" s="43"/>
      <c r="N271" s="121" t="s">
        <v>41</v>
      </c>
      <c r="O271" s="14"/>
      <c r="P271" s="14"/>
      <c r="Q271" s="14"/>
    </row>
    <row r="272" spans="1:17" s="19" customFormat="1" ht="12.75" customHeight="1">
      <c r="A272" s="18"/>
      <c r="B272" s="155" t="s">
        <v>223</v>
      </c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43"/>
      <c r="N272" s="52"/>
      <c r="O272" s="149" t="s">
        <v>159</v>
      </c>
      <c r="P272" s="149" t="s">
        <v>222</v>
      </c>
      <c r="Q272" s="66"/>
    </row>
    <row r="273" spans="1:17" s="19" customFormat="1" ht="12.75" customHeight="1">
      <c r="A273" s="18"/>
      <c r="M273" s="43"/>
      <c r="N273" s="52"/>
      <c r="O273" s="149"/>
      <c r="P273" s="149"/>
      <c r="Q273" s="66"/>
    </row>
    <row r="274" spans="1:17" s="19" customFormat="1" ht="12.75" customHeight="1">
      <c r="A274" s="18"/>
      <c r="B274" s="10"/>
      <c r="C274" s="10"/>
      <c r="D274" s="34"/>
      <c r="E274" s="35"/>
      <c r="F274" s="34"/>
      <c r="G274" s="38"/>
      <c r="H274" s="34"/>
      <c r="I274" s="35"/>
      <c r="J274" s="34"/>
      <c r="K274" s="35"/>
      <c r="L274" s="28"/>
      <c r="M274" s="43"/>
      <c r="N274" s="52"/>
      <c r="O274" s="149"/>
      <c r="P274" s="149"/>
      <c r="Q274" s="66"/>
    </row>
    <row r="275" spans="1:17" s="19" customFormat="1" ht="12.75" customHeight="1">
      <c r="A275" s="18"/>
      <c r="B275" s="10"/>
      <c r="C275" s="10"/>
      <c r="D275" s="34"/>
      <c r="E275" s="35"/>
      <c r="F275" s="34"/>
      <c r="G275" s="38"/>
      <c r="H275" s="34"/>
      <c r="I275" s="35"/>
      <c r="J275" s="34"/>
      <c r="K275" s="35"/>
      <c r="L275" s="28"/>
      <c r="M275" s="43"/>
      <c r="N275" s="52"/>
      <c r="O275" s="149"/>
      <c r="P275" s="149"/>
      <c r="Q275" s="66"/>
    </row>
    <row r="276" spans="1:17" s="19" customFormat="1" ht="12.75" customHeight="1">
      <c r="A276" s="18"/>
      <c r="B276" s="10"/>
      <c r="C276" s="10"/>
      <c r="D276" s="34"/>
      <c r="E276" s="35"/>
      <c r="F276" s="34"/>
      <c r="G276" s="38"/>
      <c r="H276" s="34"/>
      <c r="I276" s="35"/>
      <c r="J276" s="34"/>
      <c r="K276" s="35"/>
      <c r="L276" s="28"/>
      <c r="M276" s="43"/>
      <c r="N276" s="52"/>
      <c r="O276" s="149"/>
      <c r="P276" s="149"/>
      <c r="Q276" s="66"/>
    </row>
    <row r="277" spans="1:17" s="19" customFormat="1" ht="12.75" customHeight="1">
      <c r="A277" s="18"/>
      <c r="B277" s="10"/>
      <c r="C277" s="10"/>
      <c r="D277" s="34"/>
      <c r="E277" s="35"/>
      <c r="F277" s="34"/>
      <c r="G277" s="38"/>
      <c r="H277" s="34"/>
      <c r="I277" s="35"/>
      <c r="J277" s="34"/>
      <c r="K277" s="35"/>
      <c r="L277" s="28"/>
      <c r="M277" s="43"/>
      <c r="N277" s="52"/>
      <c r="O277" s="149"/>
      <c r="P277" s="149"/>
      <c r="Q277" s="66"/>
    </row>
    <row r="278" spans="1:17" s="19" customFormat="1" ht="12.75" customHeight="1">
      <c r="A278" s="18"/>
      <c r="B278" s="10"/>
      <c r="C278" s="10"/>
      <c r="D278" s="34"/>
      <c r="E278" s="35"/>
      <c r="F278" s="34"/>
      <c r="G278" s="38"/>
      <c r="H278" s="34"/>
      <c r="I278" s="35"/>
      <c r="J278" s="34"/>
      <c r="K278" s="35"/>
      <c r="L278" s="28"/>
      <c r="M278" s="43"/>
      <c r="N278" s="52"/>
      <c r="O278" s="149"/>
      <c r="P278" s="149"/>
      <c r="Q278" s="149" t="s">
        <v>160</v>
      </c>
    </row>
    <row r="279" spans="1:17" s="19" customFormat="1" ht="12.75" customHeight="1">
      <c r="A279" s="18"/>
      <c r="B279" s="10"/>
      <c r="C279" s="10"/>
      <c r="D279" s="34"/>
      <c r="E279" s="35"/>
      <c r="F279" s="34"/>
      <c r="G279" s="38"/>
      <c r="H279" s="34"/>
      <c r="I279" s="35"/>
      <c r="J279" s="34"/>
      <c r="K279" s="35"/>
      <c r="L279" s="28"/>
      <c r="M279" s="43"/>
      <c r="N279" s="52"/>
      <c r="O279" s="149"/>
      <c r="P279" s="149"/>
      <c r="Q279" s="149"/>
    </row>
    <row r="280" spans="1:17" s="19" customFormat="1" ht="12.75" customHeight="1">
      <c r="A280" s="18"/>
      <c r="B280" s="10"/>
      <c r="C280" s="10"/>
      <c r="D280" s="34"/>
      <c r="E280" s="35"/>
      <c r="F280" s="34"/>
      <c r="G280" s="38"/>
      <c r="H280" s="34"/>
      <c r="I280" s="35"/>
      <c r="J280" s="34"/>
      <c r="K280" s="35"/>
      <c r="L280" s="28"/>
      <c r="M280" s="43"/>
      <c r="N280" s="52"/>
      <c r="O280" s="149"/>
      <c r="P280" s="149"/>
      <c r="Q280" s="149"/>
    </row>
    <row r="281" spans="1:17" s="19" customFormat="1" ht="12.75" customHeight="1">
      <c r="A281" s="18"/>
      <c r="M281" s="43"/>
      <c r="N281" s="52"/>
      <c r="O281" s="149"/>
      <c r="P281" s="149"/>
      <c r="Q281" s="149"/>
    </row>
    <row r="282" spans="1:17" s="19" customFormat="1" ht="12.75" customHeight="1">
      <c r="A282" s="18"/>
      <c r="B282" s="10"/>
      <c r="C282" s="10"/>
      <c r="D282" s="34"/>
      <c r="E282" s="35"/>
      <c r="F282" s="34"/>
      <c r="G282" s="38"/>
      <c r="H282" s="34"/>
      <c r="I282" s="35"/>
      <c r="J282" s="34"/>
      <c r="K282" s="35"/>
      <c r="L282" s="28"/>
      <c r="M282" s="43"/>
      <c r="N282" s="52"/>
      <c r="O282" s="149"/>
      <c r="P282" s="149"/>
      <c r="Q282" s="149"/>
    </row>
    <row r="283" spans="1:17" s="19" customFormat="1" ht="12.75" customHeight="1">
      <c r="A283" s="18"/>
      <c r="B283" s="10"/>
      <c r="C283" s="10"/>
      <c r="D283" s="34"/>
      <c r="E283" s="35"/>
      <c r="F283" s="34"/>
      <c r="G283" s="38"/>
      <c r="H283" s="34"/>
      <c r="I283" s="35"/>
      <c r="J283" s="34"/>
      <c r="K283" s="35"/>
      <c r="L283" s="28"/>
      <c r="M283" s="43"/>
      <c r="N283" s="52"/>
      <c r="O283" s="149"/>
      <c r="P283" s="149"/>
      <c r="Q283" s="149"/>
    </row>
    <row r="284" spans="1:17" s="19" customFormat="1" ht="12.75" customHeight="1">
      <c r="A284" s="18"/>
      <c r="B284" s="10"/>
      <c r="C284" s="10"/>
      <c r="D284" s="34"/>
      <c r="E284" s="35"/>
      <c r="F284" s="34"/>
      <c r="G284" s="38"/>
      <c r="H284" s="34"/>
      <c r="I284" s="35"/>
      <c r="J284" s="34"/>
      <c r="K284" s="35"/>
      <c r="L284" s="28"/>
      <c r="M284" s="43"/>
      <c r="N284" s="52"/>
      <c r="O284" s="149"/>
      <c r="P284" s="149"/>
      <c r="Q284" s="149"/>
    </row>
    <row r="285" spans="1:17" s="19" customFormat="1" ht="12.75" customHeight="1">
      <c r="A285" s="18"/>
      <c r="B285" s="10"/>
      <c r="C285" s="10"/>
      <c r="D285" s="34"/>
      <c r="E285" s="35"/>
      <c r="F285" s="34"/>
      <c r="G285" s="38"/>
      <c r="H285" s="34"/>
      <c r="I285" s="35"/>
      <c r="J285" s="34"/>
      <c r="K285" s="35"/>
      <c r="L285" s="28"/>
      <c r="M285" s="43"/>
      <c r="N285" s="52"/>
      <c r="O285" s="149"/>
      <c r="P285" s="149"/>
      <c r="Q285" s="149"/>
    </row>
    <row r="286" spans="1:17" s="19" customFormat="1" ht="12.75" customHeight="1">
      <c r="A286" s="18"/>
      <c r="B286" s="10"/>
      <c r="C286" s="10"/>
      <c r="D286" s="34"/>
      <c r="E286" s="35"/>
      <c r="F286" s="34"/>
      <c r="G286" s="38"/>
      <c r="H286" s="34"/>
      <c r="I286" s="35"/>
      <c r="J286" s="34"/>
      <c r="K286" s="35"/>
      <c r="L286" s="28"/>
      <c r="M286" s="43"/>
      <c r="N286" s="52"/>
      <c r="O286" s="149"/>
      <c r="P286" s="149"/>
      <c r="Q286" s="149"/>
    </row>
    <row r="287" spans="1:17" s="19" customFormat="1" ht="12.75" customHeight="1">
      <c r="A287" s="18"/>
      <c r="B287" s="10"/>
      <c r="C287" s="10"/>
      <c r="D287" s="34"/>
      <c r="E287" s="35"/>
      <c r="F287" s="34"/>
      <c r="G287" s="38"/>
      <c r="H287" s="34"/>
      <c r="I287" s="35"/>
      <c r="J287" s="34"/>
      <c r="K287" s="35"/>
      <c r="L287" s="28"/>
      <c r="M287" s="43"/>
      <c r="N287" s="52"/>
      <c r="O287" s="149"/>
      <c r="P287" s="149"/>
      <c r="Q287" s="149"/>
    </row>
    <row r="288" spans="1:17" s="19" customFormat="1" ht="12.75" customHeight="1">
      <c r="A288" s="18"/>
      <c r="B288" s="10"/>
      <c r="C288" s="10"/>
      <c r="D288" s="34"/>
      <c r="E288" s="35"/>
      <c r="F288" s="34"/>
      <c r="G288" s="38"/>
      <c r="H288" s="34"/>
      <c r="I288" s="35"/>
      <c r="J288" s="34"/>
      <c r="K288" s="35"/>
      <c r="L288" s="28"/>
      <c r="M288" s="43"/>
      <c r="N288" s="149" t="s">
        <v>145</v>
      </c>
      <c r="O288" s="149"/>
      <c r="P288" s="149"/>
      <c r="Q288" s="149"/>
    </row>
    <row r="289" spans="1:17" s="19" customFormat="1" ht="12.75" customHeight="1">
      <c r="A289" s="18"/>
      <c r="B289" s="10"/>
      <c r="C289" s="10"/>
      <c r="D289" s="34"/>
      <c r="E289" s="35"/>
      <c r="F289" s="34"/>
      <c r="G289" s="38"/>
      <c r="H289" s="34"/>
      <c r="I289" s="35"/>
      <c r="J289" s="34"/>
      <c r="K289" s="35"/>
      <c r="L289" s="28"/>
      <c r="M289" s="43"/>
      <c r="N289" s="149"/>
      <c r="O289" s="149"/>
      <c r="P289" s="149"/>
      <c r="Q289" s="149"/>
    </row>
    <row r="290" spans="1:17" s="19" customFormat="1" ht="12.75" customHeight="1">
      <c r="A290" s="18"/>
      <c r="B290" s="10"/>
      <c r="C290" s="10"/>
      <c r="D290" s="34"/>
      <c r="E290" s="35"/>
      <c r="F290" s="34"/>
      <c r="G290" s="38"/>
      <c r="H290" s="34"/>
      <c r="I290" s="35"/>
      <c r="J290" s="34"/>
      <c r="K290" s="35"/>
      <c r="L290" s="28"/>
      <c r="M290" s="43"/>
      <c r="N290" s="149"/>
      <c r="O290" s="149"/>
      <c r="P290" s="149"/>
      <c r="Q290" s="149"/>
    </row>
    <row r="291" spans="1:17" s="19" customFormat="1" ht="12.75" customHeight="1">
      <c r="A291" s="18"/>
      <c r="B291" s="10"/>
      <c r="C291" s="10"/>
      <c r="D291" s="34"/>
      <c r="E291" s="35"/>
      <c r="F291" s="34"/>
      <c r="G291" s="38"/>
      <c r="H291" s="34"/>
      <c r="I291" s="35"/>
      <c r="J291" s="34"/>
      <c r="K291" s="35"/>
      <c r="L291" s="28"/>
      <c r="M291" s="43"/>
      <c r="N291" s="149"/>
      <c r="O291" s="149"/>
      <c r="P291" s="149"/>
      <c r="Q291" s="149"/>
    </row>
    <row r="292" spans="1:17" s="19" customFormat="1" ht="12.75" customHeight="1">
      <c r="A292" s="18"/>
      <c r="B292" s="10"/>
      <c r="C292" s="10"/>
      <c r="D292" s="34"/>
      <c r="E292" s="35"/>
      <c r="F292" s="34"/>
      <c r="G292" s="38"/>
      <c r="H292" s="34"/>
      <c r="I292" s="35"/>
      <c r="J292" s="34"/>
      <c r="K292" s="35"/>
      <c r="L292" s="28"/>
      <c r="M292" s="43"/>
      <c r="N292" s="149"/>
      <c r="O292" s="149"/>
      <c r="P292" s="149"/>
      <c r="Q292" s="149"/>
    </row>
    <row r="293" spans="1:17" s="19" customFormat="1" ht="12.75" customHeight="1">
      <c r="A293" s="18"/>
      <c r="B293" s="10"/>
      <c r="C293" s="10"/>
      <c r="D293" s="34"/>
      <c r="E293" s="35"/>
      <c r="F293" s="34"/>
      <c r="G293" s="38"/>
      <c r="H293" s="34"/>
      <c r="I293" s="35"/>
      <c r="J293" s="34"/>
      <c r="K293" s="35"/>
      <c r="L293" s="28"/>
      <c r="M293" s="158"/>
      <c r="N293" s="149"/>
      <c r="O293" s="149"/>
      <c r="P293" s="149"/>
      <c r="Q293" s="149"/>
    </row>
    <row r="294" spans="1:17" s="19" customFormat="1" ht="12.75" customHeight="1">
      <c r="A294" s="18"/>
      <c r="B294" s="10"/>
      <c r="C294" s="10"/>
      <c r="D294" s="34"/>
      <c r="E294" s="35"/>
      <c r="F294" s="34"/>
      <c r="G294" s="38"/>
      <c r="H294" s="34"/>
      <c r="I294" s="35"/>
      <c r="J294" s="34"/>
      <c r="K294" s="35"/>
      <c r="L294" s="28"/>
      <c r="M294" s="158"/>
      <c r="N294" s="149"/>
      <c r="O294" s="149"/>
      <c r="P294" s="149"/>
      <c r="Q294" s="149"/>
    </row>
    <row r="295" spans="1:17" s="19" customFormat="1" ht="12.75" customHeight="1">
      <c r="A295" s="18"/>
      <c r="B295" s="10"/>
      <c r="C295" s="10"/>
      <c r="D295" s="34"/>
      <c r="E295" s="35"/>
      <c r="F295" s="34"/>
      <c r="G295" s="38"/>
      <c r="H295" s="34"/>
      <c r="I295" s="35"/>
      <c r="J295" s="34"/>
      <c r="K295" s="35"/>
      <c r="L295" s="28"/>
      <c r="M295" s="158"/>
      <c r="N295" s="149"/>
      <c r="O295" s="149"/>
      <c r="P295" s="149"/>
      <c r="Q295" s="149"/>
    </row>
    <row r="296" spans="1:17" s="19" customFormat="1" ht="12.75" customHeight="1">
      <c r="A296" s="18"/>
      <c r="B296" s="10"/>
      <c r="C296" s="10"/>
      <c r="D296" s="34"/>
      <c r="E296" s="35"/>
      <c r="F296" s="34"/>
      <c r="G296" s="38"/>
      <c r="H296" s="34"/>
      <c r="I296" s="35"/>
      <c r="J296" s="34"/>
      <c r="K296" s="35"/>
      <c r="L296" s="28"/>
      <c r="M296" s="158"/>
      <c r="N296" s="149"/>
      <c r="O296" s="149"/>
      <c r="P296" s="149"/>
      <c r="Q296" s="149"/>
    </row>
    <row r="297" spans="1:17" s="19" customFormat="1" ht="12.75" customHeight="1">
      <c r="A297" s="18"/>
      <c r="B297" s="10"/>
      <c r="C297" s="10"/>
      <c r="D297" s="34"/>
      <c r="E297" s="35"/>
      <c r="F297" s="34"/>
      <c r="G297" s="38"/>
      <c r="H297" s="34"/>
      <c r="I297" s="35"/>
      <c r="J297" s="34"/>
      <c r="K297" s="35"/>
      <c r="L297" s="28"/>
      <c r="M297" s="158"/>
      <c r="N297" s="149"/>
      <c r="O297" s="149"/>
      <c r="P297" s="149"/>
      <c r="Q297" s="149"/>
    </row>
    <row r="298" spans="1:17" s="19" customFormat="1" ht="12.75" customHeight="1">
      <c r="A298" s="18"/>
      <c r="B298" s="10"/>
      <c r="C298" s="10"/>
      <c r="D298" s="34"/>
      <c r="E298" s="35"/>
      <c r="F298" s="34"/>
      <c r="G298" s="38"/>
      <c r="H298" s="34"/>
      <c r="I298" s="35"/>
      <c r="J298" s="34"/>
      <c r="K298" s="35"/>
      <c r="L298" s="28"/>
      <c r="M298" s="158"/>
      <c r="N298" s="149"/>
      <c r="O298" s="149"/>
      <c r="P298" s="149"/>
      <c r="Q298" s="149"/>
    </row>
    <row r="299" spans="1:17" s="19" customFormat="1" ht="12.75" customHeight="1" thickBot="1">
      <c r="A299" s="18"/>
      <c r="B299" s="10"/>
      <c r="C299" s="10"/>
      <c r="D299" s="34"/>
      <c r="E299" s="35"/>
      <c r="F299" s="34"/>
      <c r="G299" s="38"/>
      <c r="H299" s="34"/>
      <c r="I299" s="35"/>
      <c r="J299" s="34"/>
      <c r="K299" s="35"/>
      <c r="L299" s="28"/>
      <c r="M299" s="158"/>
      <c r="N299" s="149"/>
      <c r="O299" s="149"/>
      <c r="P299" s="149"/>
      <c r="Q299" s="149"/>
    </row>
    <row r="300" spans="1:17" s="33" customFormat="1" ht="47.25" customHeight="1" thickBot="1">
      <c r="A300" s="18"/>
      <c r="B300" s="150" t="s">
        <v>231</v>
      </c>
      <c r="C300" s="151"/>
      <c r="D300" s="151"/>
      <c r="E300" s="151"/>
      <c r="F300" s="151"/>
      <c r="G300" s="151"/>
      <c r="H300" s="151"/>
      <c r="I300" s="151"/>
      <c r="J300" s="151"/>
      <c r="K300" s="151"/>
      <c r="L300" s="152"/>
      <c r="M300" s="44"/>
      <c r="N300" s="52"/>
      <c r="O300" s="46"/>
      <c r="P300" s="46"/>
      <c r="Q300" s="46"/>
    </row>
    <row r="301" spans="1:17" ht="26.25" thickBot="1">
      <c r="A301" s="29"/>
      <c r="B301" s="156" t="s">
        <v>5</v>
      </c>
      <c r="C301" s="98"/>
      <c r="D301" s="163" t="s">
        <v>8</v>
      </c>
      <c r="E301" s="164"/>
      <c r="F301" s="165" t="s">
        <v>32</v>
      </c>
      <c r="G301" s="154"/>
      <c r="H301" s="163" t="s">
        <v>20</v>
      </c>
      <c r="I301" s="164"/>
      <c r="J301" s="163" t="s">
        <v>10</v>
      </c>
      <c r="K301" s="164"/>
      <c r="L301" s="60" t="s">
        <v>31</v>
      </c>
      <c r="N301" s="52"/>
      <c r="O301" s="46"/>
      <c r="P301" s="46"/>
      <c r="Q301" s="46"/>
    </row>
    <row r="302" spans="1:17" ht="13.5" thickBot="1">
      <c r="B302" s="160"/>
      <c r="C302" s="100"/>
      <c r="D302" s="21" t="s">
        <v>7</v>
      </c>
      <c r="E302" s="22" t="s">
        <v>13</v>
      </c>
      <c r="F302" s="21" t="s">
        <v>7</v>
      </c>
      <c r="G302" s="22" t="s">
        <v>13</v>
      </c>
      <c r="H302" s="21" t="s">
        <v>7</v>
      </c>
      <c r="I302" s="22" t="s">
        <v>13</v>
      </c>
      <c r="J302" s="21" t="s">
        <v>7</v>
      </c>
      <c r="K302" s="22" t="s">
        <v>13</v>
      </c>
      <c r="L302" s="62" t="s">
        <v>225</v>
      </c>
      <c r="M302" s="43"/>
      <c r="N302" s="52"/>
      <c r="O302" s="46"/>
      <c r="P302" s="46"/>
      <c r="Q302" s="46"/>
    </row>
    <row r="303" spans="1:17">
      <c r="A303" s="11">
        <v>1</v>
      </c>
      <c r="B303" s="97" t="s">
        <v>19</v>
      </c>
      <c r="C303" s="91"/>
      <c r="D303" s="25">
        <v>747031.76946709864</v>
      </c>
      <c r="E303" s="128" t="s">
        <v>12</v>
      </c>
      <c r="F303" s="25">
        <v>1411343.3632873318</v>
      </c>
      <c r="G303" s="128" t="s">
        <v>12</v>
      </c>
      <c r="H303" s="25">
        <v>747031.76946709864</v>
      </c>
      <c r="I303" s="128" t="s">
        <v>12</v>
      </c>
      <c r="J303" s="25">
        <v>239754.64524665842</v>
      </c>
      <c r="K303" s="77">
        <v>1.4726305086496896</v>
      </c>
      <c r="L303" s="13">
        <v>600</v>
      </c>
      <c r="M303" s="43"/>
      <c r="N303" s="52"/>
      <c r="O303" s="46"/>
      <c r="P303" s="46"/>
      <c r="Q303" s="46"/>
    </row>
    <row r="304" spans="1:17">
      <c r="A304" s="11">
        <v>2</v>
      </c>
      <c r="B304" s="97" t="s">
        <v>140</v>
      </c>
      <c r="C304" s="91"/>
      <c r="D304" s="25">
        <v>145804.02915005331</v>
      </c>
      <c r="E304" s="77">
        <v>7.6760086607167262</v>
      </c>
      <c r="F304" s="25">
        <v>402971.15821711929</v>
      </c>
      <c r="G304" s="77">
        <v>15.760848286341366</v>
      </c>
      <c r="H304" s="25">
        <v>122644.02915005331</v>
      </c>
      <c r="I304" s="77">
        <v>3.7254228700011844</v>
      </c>
      <c r="J304" s="25">
        <v>11862.060555118573</v>
      </c>
      <c r="K304" s="77">
        <v>1.0761452731796091</v>
      </c>
      <c r="L304" s="92">
        <v>150</v>
      </c>
      <c r="M304" s="43"/>
      <c r="N304" s="52"/>
      <c r="O304" s="46"/>
      <c r="P304" s="46"/>
      <c r="Q304" s="46"/>
    </row>
    <row r="305" spans="1:17">
      <c r="A305" s="11">
        <v>3</v>
      </c>
      <c r="B305" s="97" t="s">
        <v>192</v>
      </c>
      <c r="C305" s="91"/>
      <c r="D305" s="25">
        <v>934.50744400142139</v>
      </c>
      <c r="E305" s="77">
        <v>1.2642837794121666</v>
      </c>
      <c r="F305" s="25">
        <v>452.98010267840436</v>
      </c>
      <c r="G305" s="77">
        <v>1.1024841861263359</v>
      </c>
      <c r="H305" s="25">
        <v>3070.5074440014214</v>
      </c>
      <c r="I305" s="77">
        <v>3.1932196028581581</v>
      </c>
      <c r="J305" s="25">
        <v>116.32161480316063</v>
      </c>
      <c r="K305" s="77">
        <v>1.0267148944409152</v>
      </c>
      <c r="L305" s="92">
        <v>4</v>
      </c>
      <c r="M305" s="43"/>
      <c r="N305" s="52"/>
      <c r="O305" s="46"/>
      <c r="P305" s="46"/>
      <c r="Q305" s="46"/>
    </row>
    <row r="306" spans="1:17">
      <c r="A306" s="11">
        <v>4</v>
      </c>
      <c r="B306" s="97" t="s">
        <v>84</v>
      </c>
      <c r="C306" s="91"/>
      <c r="D306" s="25">
        <v>58778.338161558451</v>
      </c>
      <c r="E306" s="77">
        <v>1.9822583248923538</v>
      </c>
      <c r="F306" s="25">
        <v>211785.00899212674</v>
      </c>
      <c r="G306" s="77">
        <v>3.8313503875952772</v>
      </c>
      <c r="H306" s="25">
        <v>57018.338161558444</v>
      </c>
      <c r="I306" s="77">
        <v>1.9256223727525721</v>
      </c>
      <c r="J306" s="25">
        <v>-7674.4935464689479</v>
      </c>
      <c r="K306" s="77">
        <v>0.9392325483348779</v>
      </c>
      <c r="L306" s="92">
        <v>200</v>
      </c>
      <c r="M306" s="43"/>
      <c r="N306" s="52"/>
      <c r="O306" s="46"/>
      <c r="P306" s="46"/>
      <c r="Q306" s="46"/>
    </row>
    <row r="307" spans="1:17">
      <c r="A307" s="11">
        <v>5</v>
      </c>
      <c r="B307" s="97" t="s">
        <v>103</v>
      </c>
      <c r="C307" s="91"/>
      <c r="D307" s="25">
        <v>4380.7788348135291</v>
      </c>
      <c r="E307" s="77">
        <v>1.5028442188720763</v>
      </c>
      <c r="F307" s="25">
        <v>20873.250992527195</v>
      </c>
      <c r="G307" s="77">
        <v>2.9167356283312391</v>
      </c>
      <c r="H307" s="25">
        <v>6162.7788348135282</v>
      </c>
      <c r="I307" s="77">
        <v>1.8892898751534672</v>
      </c>
      <c r="J307" s="25">
        <v>-977.84504239326998</v>
      </c>
      <c r="K307" s="77">
        <v>0.93050449994777451</v>
      </c>
      <c r="L307" s="92">
        <v>90</v>
      </c>
      <c r="M307" s="43"/>
      <c r="N307" s="52"/>
      <c r="O307" s="46"/>
      <c r="P307" s="46"/>
      <c r="Q307" s="46"/>
    </row>
    <row r="308" spans="1:17">
      <c r="A308" s="11">
        <v>6</v>
      </c>
      <c r="B308" s="97" t="s">
        <v>85</v>
      </c>
      <c r="C308" s="91"/>
      <c r="D308" s="25">
        <v>7577.9170663122813</v>
      </c>
      <c r="E308" s="77">
        <v>2.0588415306159571</v>
      </c>
      <c r="F308" s="25">
        <v>23261.537480634335</v>
      </c>
      <c r="G308" s="77">
        <v>3.6002165750764963</v>
      </c>
      <c r="H308" s="25">
        <v>10474.717066312282</v>
      </c>
      <c r="I308" s="77">
        <v>3.458853771434808</v>
      </c>
      <c r="J308" s="25">
        <v>2438.6023625466842</v>
      </c>
      <c r="K308" s="77">
        <v>1.1983230005003027</v>
      </c>
      <c r="L308" s="92">
        <v>20</v>
      </c>
      <c r="M308" s="43"/>
      <c r="N308" s="52"/>
      <c r="O308" s="46"/>
      <c r="P308" s="46"/>
      <c r="Q308" s="46"/>
    </row>
    <row r="309" spans="1:17" s="114" customFormat="1">
      <c r="A309" s="11">
        <v>7</v>
      </c>
      <c r="B309" s="97" t="s">
        <v>86</v>
      </c>
      <c r="C309" s="91"/>
      <c r="D309" s="25">
        <v>1832.632389161372</v>
      </c>
      <c r="E309" s="77">
        <v>1.053074735099063</v>
      </c>
      <c r="F309" s="25">
        <v>49410.531847404658</v>
      </c>
      <c r="G309" s="77">
        <v>2.1447798934099906</v>
      </c>
      <c r="H309" s="25">
        <v>12757.912389161371</v>
      </c>
      <c r="I309" s="77">
        <v>1.5404978982020578</v>
      </c>
      <c r="J309" s="25">
        <v>-7073.3811126084765</v>
      </c>
      <c r="K309" s="77">
        <v>0.83715129926956156</v>
      </c>
      <c r="L309" s="92">
        <v>80</v>
      </c>
      <c r="M309" s="43"/>
      <c r="N309" s="52"/>
      <c r="O309" s="46"/>
      <c r="P309" s="46"/>
      <c r="Q309" s="46"/>
    </row>
    <row r="310" spans="1:17">
      <c r="A310" s="11">
        <v>8</v>
      </c>
      <c r="B310" s="97" t="s">
        <v>87</v>
      </c>
      <c r="C310" s="91"/>
      <c r="D310" s="25">
        <v>16908.435787612485</v>
      </c>
      <c r="E310" s="77">
        <v>2.6075347004453677</v>
      </c>
      <c r="F310" s="25">
        <v>47257.362918285566</v>
      </c>
      <c r="G310" s="77">
        <v>4.5943171419009703</v>
      </c>
      <c r="H310" s="25">
        <v>19042.060403012481</v>
      </c>
      <c r="I310" s="77">
        <v>3.271071424216665</v>
      </c>
      <c r="J310" s="25">
        <v>4083.9236718939719</v>
      </c>
      <c r="K310" s="77">
        <v>1.1749546776510531</v>
      </c>
      <c r="L310" s="92">
        <v>20</v>
      </c>
      <c r="M310" s="43"/>
      <c r="N310" s="52"/>
      <c r="O310" s="46"/>
      <c r="P310" s="46"/>
      <c r="Q310" s="46"/>
    </row>
    <row r="311" spans="1:17">
      <c r="A311" s="11">
        <v>9</v>
      </c>
      <c r="B311" s="97" t="s">
        <v>108</v>
      </c>
      <c r="C311" s="91"/>
      <c r="D311" s="25">
        <v>27197.346778435254</v>
      </c>
      <c r="E311" s="77">
        <v>1.4303377654815705</v>
      </c>
      <c r="F311" s="25">
        <v>152497.87230731722</v>
      </c>
      <c r="G311" s="77">
        <v>2.9303528140166737</v>
      </c>
      <c r="H311" s="25">
        <v>30357.346778435254</v>
      </c>
      <c r="I311" s="77">
        <v>1.5056187005069164</v>
      </c>
      <c r="J311" s="25">
        <v>-18944.139253382484</v>
      </c>
      <c r="K311" s="77">
        <v>0.82674335294958545</v>
      </c>
      <c r="L311" s="92">
        <v>200</v>
      </c>
      <c r="M311" s="43"/>
      <c r="N311" s="52"/>
      <c r="O311" s="46"/>
      <c r="P311" s="46"/>
      <c r="Q311" s="46"/>
    </row>
    <row r="312" spans="1:17">
      <c r="A312" s="11">
        <v>10</v>
      </c>
      <c r="B312" s="97" t="s">
        <v>104</v>
      </c>
      <c r="C312" s="91"/>
      <c r="D312" s="25">
        <v>-7168.6301095266363</v>
      </c>
      <c r="E312" s="77">
        <v>0.41047449757182269</v>
      </c>
      <c r="F312" s="25">
        <v>797.83846431062011</v>
      </c>
      <c r="G312" s="77">
        <v>1.0524893726520146</v>
      </c>
      <c r="H312" s="25">
        <v>1191.3698904733637</v>
      </c>
      <c r="I312" s="77">
        <v>1.3135183922298326</v>
      </c>
      <c r="J312" s="25">
        <v>-2196.0405596315841</v>
      </c>
      <c r="K312" s="77">
        <v>0.69446011538140018</v>
      </c>
      <c r="L312" s="92">
        <v>38</v>
      </c>
      <c r="M312" s="43"/>
      <c r="N312" s="52"/>
      <c r="O312" s="46"/>
      <c r="P312" s="46"/>
      <c r="Q312" s="46"/>
    </row>
    <row r="313" spans="1:17">
      <c r="A313" s="11">
        <v>11</v>
      </c>
      <c r="B313" s="97" t="s">
        <v>178</v>
      </c>
      <c r="C313" s="91"/>
      <c r="D313" s="25">
        <v>0</v>
      </c>
      <c r="E313" s="77" t="s">
        <v>12</v>
      </c>
      <c r="F313" s="25">
        <v>0</v>
      </c>
      <c r="G313" s="77" t="s">
        <v>12</v>
      </c>
      <c r="H313" s="25">
        <v>0</v>
      </c>
      <c r="I313" s="77" t="s">
        <v>12</v>
      </c>
      <c r="J313" s="25">
        <v>0</v>
      </c>
      <c r="K313" s="77" t="s">
        <v>12</v>
      </c>
      <c r="L313" s="92">
        <v>0</v>
      </c>
      <c r="M313" s="43"/>
      <c r="N313" s="52"/>
      <c r="O313" s="46"/>
      <c r="P313" s="46"/>
      <c r="Q313" s="46"/>
    </row>
    <row r="314" spans="1:17">
      <c r="A314" s="11">
        <v>12</v>
      </c>
      <c r="B314" s="97" t="s">
        <v>161</v>
      </c>
      <c r="C314" s="91"/>
      <c r="D314" s="25">
        <v>43850.097736883021</v>
      </c>
      <c r="E314" s="77">
        <v>2.535367567818033</v>
      </c>
      <c r="F314" s="25">
        <v>152092.81398045729</v>
      </c>
      <c r="G314" s="77">
        <v>5.2603029126178509</v>
      </c>
      <c r="H314" s="25">
        <v>61910.097736883021</v>
      </c>
      <c r="I314" s="77">
        <v>6.8961997844650496</v>
      </c>
      <c r="J314" s="25">
        <v>10930.815920458939</v>
      </c>
      <c r="K314" s="77">
        <v>1.1777967405848713</v>
      </c>
      <c r="L314" s="92">
        <v>210</v>
      </c>
      <c r="M314" s="43"/>
      <c r="N314" s="52"/>
      <c r="O314" s="46"/>
      <c r="P314" s="46"/>
      <c r="Q314" s="46"/>
    </row>
    <row r="315" spans="1:17" s="114" customFormat="1" ht="13.5" thickBot="1">
      <c r="A315" s="11">
        <v>13</v>
      </c>
      <c r="B315" s="97" t="s">
        <v>11</v>
      </c>
      <c r="C315" s="91"/>
      <c r="D315" s="25">
        <v>-524000</v>
      </c>
      <c r="E315" s="77">
        <v>0</v>
      </c>
      <c r="F315" s="25">
        <v>0</v>
      </c>
      <c r="G315" s="77" t="s">
        <v>12</v>
      </c>
      <c r="H315" s="25">
        <v>-524000</v>
      </c>
      <c r="I315" s="77">
        <v>0</v>
      </c>
      <c r="J315" s="25">
        <v>-524000</v>
      </c>
      <c r="K315" s="77">
        <v>0</v>
      </c>
      <c r="L315" s="92">
        <v>0</v>
      </c>
      <c r="M315" s="43"/>
      <c r="N315" s="52"/>
      <c r="O315" s="46"/>
      <c r="P315" s="46"/>
      <c r="Q315" s="46"/>
    </row>
    <row r="316" spans="1:17" s="19" customFormat="1" ht="12.75" customHeight="1" thickBot="1">
      <c r="A316" s="11">
        <v>14</v>
      </c>
      <c r="B316" s="93" t="s">
        <v>6</v>
      </c>
      <c r="C316" s="95"/>
      <c r="D316" s="70">
        <v>523127.222706403</v>
      </c>
      <c r="E316" s="71">
        <v>1.6758292807731689</v>
      </c>
      <c r="F316" s="82">
        <v>2472743.718590193</v>
      </c>
      <c r="G316" s="85">
        <v>8.9111242594036089</v>
      </c>
      <c r="H316" s="70">
        <v>547660.92732180306</v>
      </c>
      <c r="I316" s="71">
        <v>1.7306835561926397</v>
      </c>
      <c r="J316" s="82">
        <v>-291679.53014300502</v>
      </c>
      <c r="K316" s="71">
        <v>0.81642202563634758</v>
      </c>
      <c r="L316" s="72">
        <v>1612</v>
      </c>
      <c r="M316" s="43"/>
      <c r="N316" s="52"/>
      <c r="O316" s="46"/>
      <c r="P316" s="46"/>
      <c r="Q316" s="46"/>
    </row>
    <row r="317" spans="1:17" s="19" customFormat="1" ht="12.75" customHeight="1">
      <c r="A317" s="11"/>
      <c r="B317" s="10"/>
      <c r="C317" s="10"/>
      <c r="D317" s="34"/>
      <c r="E317" s="36"/>
      <c r="F317" s="37"/>
      <c r="G317" s="36"/>
      <c r="H317" s="34"/>
      <c r="I317" s="36"/>
      <c r="J317" s="37"/>
      <c r="K317" s="36"/>
      <c r="L317" s="28"/>
      <c r="M317" s="43"/>
      <c r="N317" s="52"/>
      <c r="O317" s="46"/>
      <c r="P317" s="46"/>
      <c r="Q317" s="46"/>
    </row>
    <row r="318" spans="1:17" s="19" customFormat="1" ht="12.75" customHeight="1">
      <c r="A318" s="18"/>
      <c r="B318" s="10"/>
      <c r="C318" s="10"/>
      <c r="D318" s="34"/>
      <c r="E318" s="35"/>
      <c r="F318" s="34"/>
      <c r="G318" s="35"/>
      <c r="H318" s="34"/>
      <c r="I318" s="35"/>
      <c r="J318" s="34"/>
      <c r="K318" s="35"/>
      <c r="L318" s="28"/>
      <c r="M318" s="43"/>
      <c r="N318" s="52"/>
      <c r="O318" s="14"/>
      <c r="P318" s="14"/>
      <c r="Q318" s="14"/>
    </row>
    <row r="319" spans="1:17" s="19" customFormat="1" ht="12.75" customHeight="1">
      <c r="A319" s="18"/>
      <c r="B319" s="10"/>
      <c r="C319" s="10"/>
      <c r="D319" s="34"/>
      <c r="E319" s="35"/>
      <c r="F319" s="34"/>
      <c r="G319" s="35"/>
      <c r="H319" s="34"/>
      <c r="I319" s="35"/>
      <c r="J319" s="34"/>
      <c r="K319" s="35"/>
      <c r="L319" s="28"/>
      <c r="M319" s="43"/>
      <c r="N319" s="52"/>
      <c r="O319" s="14"/>
      <c r="P319" s="14"/>
      <c r="Q319" s="14"/>
    </row>
    <row r="320" spans="1:17" s="19" customFormat="1" ht="12.75" customHeight="1">
      <c r="A320" s="18"/>
      <c r="B320" s="10"/>
      <c r="C320" s="10"/>
      <c r="D320" s="34"/>
      <c r="E320" s="35"/>
      <c r="F320" s="34"/>
      <c r="G320" s="35"/>
      <c r="H320" s="34"/>
      <c r="I320" s="35"/>
      <c r="J320" s="34"/>
      <c r="K320" s="35"/>
      <c r="L320" s="28"/>
      <c r="M320" s="43"/>
      <c r="N320" s="52"/>
      <c r="O320" s="149" t="s">
        <v>159</v>
      </c>
      <c r="P320" s="149" t="s">
        <v>222</v>
      </c>
      <c r="Q320" s="66"/>
    </row>
    <row r="321" spans="1:17" s="19" customFormat="1" ht="12.75" customHeight="1">
      <c r="A321" s="18"/>
      <c r="B321" s="10"/>
      <c r="C321" s="10"/>
      <c r="D321" s="34"/>
      <c r="E321" s="35"/>
      <c r="F321" s="34"/>
      <c r="G321" s="35"/>
      <c r="H321" s="34"/>
      <c r="I321" s="35"/>
      <c r="J321" s="34"/>
      <c r="K321" s="35"/>
      <c r="L321" s="28"/>
      <c r="M321" s="43"/>
      <c r="N321" s="52"/>
      <c r="O321" s="149"/>
      <c r="P321" s="149"/>
      <c r="Q321" s="66"/>
    </row>
    <row r="322" spans="1:17" s="19" customFormat="1" ht="12.75" customHeight="1">
      <c r="A322" s="18"/>
      <c r="B322" s="10"/>
      <c r="C322" s="10"/>
      <c r="D322" s="34"/>
      <c r="E322" s="35"/>
      <c r="F322" s="34"/>
      <c r="G322" s="35"/>
      <c r="H322" s="34"/>
      <c r="I322" s="35"/>
      <c r="J322" s="34"/>
      <c r="K322" s="35"/>
      <c r="L322" s="28"/>
      <c r="M322" s="43"/>
      <c r="N322" s="52"/>
      <c r="O322" s="149"/>
      <c r="P322" s="149"/>
      <c r="Q322" s="66"/>
    </row>
    <row r="323" spans="1:17" s="19" customFormat="1" ht="12.75" customHeight="1">
      <c r="A323" s="18"/>
      <c r="B323" s="10"/>
      <c r="C323" s="10"/>
      <c r="D323" s="34"/>
      <c r="E323" s="35"/>
      <c r="F323" s="34"/>
      <c r="G323" s="35"/>
      <c r="H323" s="34"/>
      <c r="I323" s="35"/>
      <c r="J323" s="34"/>
      <c r="K323" s="35"/>
      <c r="L323" s="28"/>
      <c r="M323" s="43"/>
      <c r="N323" s="52"/>
      <c r="O323" s="149"/>
      <c r="P323" s="149"/>
      <c r="Q323" s="66"/>
    </row>
    <row r="324" spans="1:17" s="19" customFormat="1" ht="12.75" customHeight="1">
      <c r="A324" s="18"/>
      <c r="B324" s="10"/>
      <c r="C324" s="10"/>
      <c r="D324" s="34"/>
      <c r="E324" s="35"/>
      <c r="F324" s="34"/>
      <c r="G324" s="35"/>
      <c r="H324" s="34"/>
      <c r="I324" s="35"/>
      <c r="J324" s="34"/>
      <c r="K324" s="35"/>
      <c r="L324" s="28"/>
      <c r="M324" s="43"/>
      <c r="N324" s="52"/>
      <c r="O324" s="149"/>
      <c r="P324" s="149"/>
      <c r="Q324" s="66"/>
    </row>
    <row r="325" spans="1:17" s="19" customFormat="1" ht="12.75" customHeight="1">
      <c r="A325" s="18"/>
      <c r="B325" s="10"/>
      <c r="C325" s="10"/>
      <c r="D325" s="34"/>
      <c r="E325" s="35"/>
      <c r="F325" s="34"/>
      <c r="G325" s="35"/>
      <c r="H325" s="34"/>
      <c r="I325" s="35"/>
      <c r="J325" s="34"/>
      <c r="K325" s="35"/>
      <c r="L325" s="28"/>
      <c r="M325" s="43"/>
      <c r="N325" s="52"/>
      <c r="O325" s="149"/>
      <c r="P325" s="149"/>
      <c r="Q325" s="66"/>
    </row>
    <row r="326" spans="1:17" s="19" customFormat="1" ht="12.75" customHeight="1">
      <c r="A326" s="18"/>
      <c r="B326" s="10"/>
      <c r="C326" s="10"/>
      <c r="D326" s="34"/>
      <c r="E326" s="35"/>
      <c r="F326" s="34"/>
      <c r="G326" s="35"/>
      <c r="H326" s="34"/>
      <c r="I326" s="35"/>
      <c r="J326" s="34"/>
      <c r="K326" s="35"/>
      <c r="L326" s="28"/>
      <c r="M326" s="43"/>
      <c r="N326" s="52"/>
      <c r="O326" s="149"/>
      <c r="P326" s="149"/>
      <c r="Q326" s="149" t="s">
        <v>160</v>
      </c>
    </row>
    <row r="327" spans="1:17" s="19" customFormat="1" ht="12.75" customHeight="1">
      <c r="A327" s="18"/>
      <c r="B327" s="10"/>
      <c r="C327" s="10"/>
      <c r="D327" s="34"/>
      <c r="E327" s="35"/>
      <c r="F327" s="34"/>
      <c r="G327" s="35"/>
      <c r="H327" s="34"/>
      <c r="I327" s="35"/>
      <c r="J327" s="34"/>
      <c r="K327" s="35"/>
      <c r="L327" s="28"/>
      <c r="M327" s="43"/>
      <c r="N327" s="52"/>
      <c r="O327" s="149"/>
      <c r="P327" s="149"/>
      <c r="Q327" s="149"/>
    </row>
    <row r="328" spans="1:17" s="19" customFormat="1" ht="12.75" customHeight="1">
      <c r="A328" s="18"/>
      <c r="B328" s="10"/>
      <c r="C328" s="10"/>
      <c r="D328" s="34"/>
      <c r="E328" s="35"/>
      <c r="F328" s="34"/>
      <c r="G328" s="35"/>
      <c r="H328" s="34"/>
      <c r="I328" s="35"/>
      <c r="J328" s="34"/>
      <c r="K328" s="35"/>
      <c r="L328" s="28"/>
      <c r="M328" s="43"/>
      <c r="N328" s="52"/>
      <c r="O328" s="149"/>
      <c r="P328" s="149"/>
      <c r="Q328" s="149"/>
    </row>
    <row r="329" spans="1:17" s="19" customFormat="1" ht="12.75" customHeight="1">
      <c r="A329" s="18"/>
      <c r="B329" s="10"/>
      <c r="C329" s="10"/>
      <c r="D329" s="34"/>
      <c r="E329" s="35"/>
      <c r="F329" s="34"/>
      <c r="G329" s="35"/>
      <c r="H329" s="34"/>
      <c r="I329" s="35"/>
      <c r="J329" s="34"/>
      <c r="K329" s="35"/>
      <c r="L329" s="28"/>
      <c r="M329" s="43"/>
      <c r="N329" s="52"/>
      <c r="O329" s="149"/>
      <c r="P329" s="149"/>
      <c r="Q329" s="149"/>
    </row>
    <row r="330" spans="1:17" s="19" customFormat="1" ht="12.75" customHeight="1">
      <c r="A330" s="18"/>
      <c r="B330" s="10"/>
      <c r="C330" s="10"/>
      <c r="D330" s="34"/>
      <c r="E330" s="35"/>
      <c r="F330" s="34"/>
      <c r="G330" s="35"/>
      <c r="H330" s="34"/>
      <c r="I330" s="35"/>
      <c r="J330" s="34"/>
      <c r="K330" s="35"/>
      <c r="L330" s="28"/>
      <c r="M330" s="43"/>
      <c r="N330" s="52"/>
      <c r="O330" s="149"/>
      <c r="P330" s="149"/>
      <c r="Q330" s="149"/>
    </row>
    <row r="331" spans="1:17" s="19" customFormat="1" ht="12.75" customHeight="1">
      <c r="A331" s="18"/>
      <c r="B331" s="10"/>
      <c r="C331" s="10"/>
      <c r="D331" s="34"/>
      <c r="E331" s="35"/>
      <c r="F331" s="34"/>
      <c r="G331" s="35"/>
      <c r="H331" s="34"/>
      <c r="I331" s="35"/>
      <c r="J331" s="34"/>
      <c r="K331" s="35"/>
      <c r="L331" s="28"/>
      <c r="M331" s="43"/>
      <c r="N331" s="52"/>
      <c r="O331" s="149"/>
      <c r="P331" s="149"/>
      <c r="Q331" s="149"/>
    </row>
    <row r="332" spans="1:17" s="19" customFormat="1" ht="12.75" customHeight="1">
      <c r="A332" s="18"/>
      <c r="B332" s="10"/>
      <c r="C332" s="10"/>
      <c r="D332" s="34"/>
      <c r="E332" s="35"/>
      <c r="F332" s="34"/>
      <c r="G332" s="35"/>
      <c r="H332" s="34"/>
      <c r="I332" s="35"/>
      <c r="J332" s="34"/>
      <c r="K332" s="35"/>
      <c r="L332" s="28"/>
      <c r="M332" s="43"/>
      <c r="N332" s="52"/>
      <c r="O332" s="149"/>
      <c r="P332" s="149"/>
      <c r="Q332" s="149"/>
    </row>
    <row r="333" spans="1:17" s="19" customFormat="1" ht="12.75" customHeight="1">
      <c r="A333" s="18"/>
      <c r="B333" s="10"/>
      <c r="C333" s="10"/>
      <c r="D333" s="34"/>
      <c r="E333" s="35"/>
      <c r="F333" s="34"/>
      <c r="G333" s="35"/>
      <c r="H333" s="34"/>
      <c r="I333" s="35"/>
      <c r="J333" s="34"/>
      <c r="K333" s="35"/>
      <c r="L333" s="28"/>
      <c r="M333" s="43"/>
      <c r="N333" s="52"/>
      <c r="O333" s="149"/>
      <c r="P333" s="149"/>
      <c r="Q333" s="149"/>
    </row>
    <row r="334" spans="1:17" s="19" customFormat="1" ht="12.75" customHeight="1">
      <c r="A334" s="18"/>
      <c r="B334" s="10"/>
      <c r="C334" s="10"/>
      <c r="D334" s="34"/>
      <c r="E334" s="35"/>
      <c r="F334" s="34"/>
      <c r="G334" s="35"/>
      <c r="H334" s="34"/>
      <c r="I334" s="35"/>
      <c r="J334" s="34"/>
      <c r="K334" s="35"/>
      <c r="L334" s="28"/>
      <c r="M334" s="43"/>
      <c r="N334" s="52"/>
      <c r="O334" s="149"/>
      <c r="P334" s="149"/>
      <c r="Q334" s="149"/>
    </row>
    <row r="335" spans="1:17" s="19" customFormat="1" ht="12.75" customHeight="1">
      <c r="A335" s="18"/>
      <c r="B335" s="10"/>
      <c r="C335" s="10"/>
      <c r="D335" s="34"/>
      <c r="E335" s="35"/>
      <c r="F335" s="34"/>
      <c r="G335" s="35"/>
      <c r="H335" s="34"/>
      <c r="I335" s="35"/>
      <c r="J335" s="34"/>
      <c r="K335" s="35"/>
      <c r="L335" s="28"/>
      <c r="M335" s="158"/>
      <c r="N335" s="52"/>
      <c r="O335" s="149"/>
      <c r="P335" s="149"/>
      <c r="Q335" s="149"/>
    </row>
    <row r="336" spans="1:17" s="19" customFormat="1" ht="12.75" customHeight="1">
      <c r="A336" s="18"/>
      <c r="B336" s="10"/>
      <c r="C336" s="10"/>
      <c r="D336" s="34"/>
      <c r="E336" s="35"/>
      <c r="F336" s="34"/>
      <c r="G336" s="35"/>
      <c r="H336" s="34"/>
      <c r="I336" s="35"/>
      <c r="J336" s="34"/>
      <c r="K336" s="35"/>
      <c r="L336" s="28"/>
      <c r="M336" s="158"/>
      <c r="N336" s="149" t="s">
        <v>146</v>
      </c>
      <c r="O336" s="149"/>
      <c r="P336" s="149"/>
      <c r="Q336" s="149"/>
    </row>
    <row r="337" spans="1:17" s="19" customFormat="1" ht="12.75" customHeight="1">
      <c r="A337" s="18"/>
      <c r="B337" s="10"/>
      <c r="C337" s="10"/>
      <c r="D337" s="34"/>
      <c r="E337" s="35"/>
      <c r="F337" s="34"/>
      <c r="G337" s="35"/>
      <c r="H337" s="34"/>
      <c r="I337" s="35"/>
      <c r="J337" s="34"/>
      <c r="K337" s="35"/>
      <c r="L337" s="28"/>
      <c r="M337" s="158"/>
      <c r="N337" s="149"/>
      <c r="O337" s="149"/>
      <c r="P337" s="149"/>
      <c r="Q337" s="149"/>
    </row>
    <row r="338" spans="1:17" s="19" customFormat="1" ht="12.75" customHeight="1">
      <c r="A338" s="18"/>
      <c r="B338" s="10"/>
      <c r="C338" s="10"/>
      <c r="D338" s="34"/>
      <c r="E338" s="35"/>
      <c r="F338" s="34"/>
      <c r="G338" s="35"/>
      <c r="H338" s="34"/>
      <c r="I338" s="35"/>
      <c r="J338" s="34"/>
      <c r="K338" s="35"/>
      <c r="L338" s="28"/>
      <c r="M338" s="158"/>
      <c r="N338" s="149"/>
      <c r="O338" s="149"/>
      <c r="P338" s="149"/>
      <c r="Q338" s="149"/>
    </row>
    <row r="339" spans="1:17" s="19" customFormat="1" ht="12.75" customHeight="1">
      <c r="A339" s="18"/>
      <c r="B339" s="10"/>
      <c r="C339" s="10"/>
      <c r="D339" s="34"/>
      <c r="E339" s="35"/>
      <c r="F339" s="34"/>
      <c r="G339" s="35"/>
      <c r="H339" s="34"/>
      <c r="I339" s="35"/>
      <c r="J339" s="34"/>
      <c r="K339" s="35"/>
      <c r="L339" s="28"/>
      <c r="M339" s="158"/>
      <c r="N339" s="149"/>
      <c r="O339" s="149"/>
      <c r="P339" s="149"/>
      <c r="Q339" s="149"/>
    </row>
    <row r="340" spans="1:17" s="19" customFormat="1" ht="12.75" customHeight="1">
      <c r="A340" s="18"/>
      <c r="B340" s="10"/>
      <c r="C340" s="10"/>
      <c r="D340" s="34"/>
      <c r="E340" s="35"/>
      <c r="F340" s="34"/>
      <c r="G340" s="35"/>
      <c r="H340" s="34"/>
      <c r="I340" s="35"/>
      <c r="J340" s="34"/>
      <c r="K340" s="35"/>
      <c r="L340" s="28"/>
      <c r="M340" s="158"/>
      <c r="N340" s="149"/>
      <c r="O340" s="149"/>
      <c r="P340" s="149"/>
      <c r="Q340" s="149"/>
    </row>
    <row r="341" spans="1:17" s="19" customFormat="1" ht="12.75" customHeight="1">
      <c r="A341" s="18"/>
      <c r="B341" s="10"/>
      <c r="C341" s="10"/>
      <c r="D341" s="34"/>
      <c r="E341" s="35"/>
      <c r="F341" s="34"/>
      <c r="G341" s="35"/>
      <c r="H341" s="34"/>
      <c r="I341" s="35"/>
      <c r="J341" s="34"/>
      <c r="K341" s="35"/>
      <c r="L341" s="28"/>
      <c r="M341" s="158"/>
      <c r="N341" s="149"/>
      <c r="O341" s="149"/>
      <c r="P341" s="149"/>
      <c r="Q341" s="149"/>
    </row>
    <row r="342" spans="1:17" s="19" customFormat="1" ht="12.75" customHeight="1">
      <c r="A342" s="18"/>
      <c r="B342" s="10"/>
      <c r="C342" s="10"/>
      <c r="D342" s="34"/>
      <c r="E342" s="35"/>
      <c r="F342" s="34"/>
      <c r="G342" s="35"/>
      <c r="H342" s="34"/>
      <c r="I342" s="35"/>
      <c r="J342" s="34"/>
      <c r="K342" s="35"/>
      <c r="L342" s="28"/>
      <c r="M342" s="115"/>
      <c r="N342" s="149"/>
      <c r="O342" s="149"/>
      <c r="P342" s="149"/>
      <c r="Q342" s="149"/>
    </row>
    <row r="343" spans="1:17" s="19" customFormat="1" ht="12.75" customHeight="1">
      <c r="A343" s="18"/>
      <c r="B343" s="10"/>
      <c r="C343" s="10"/>
      <c r="D343" s="34"/>
      <c r="E343" s="35"/>
      <c r="F343" s="34"/>
      <c r="G343" s="35"/>
      <c r="H343" s="34"/>
      <c r="I343" s="35"/>
      <c r="J343" s="34"/>
      <c r="K343" s="35"/>
      <c r="L343" s="28"/>
      <c r="M343" s="115"/>
      <c r="N343" s="149"/>
      <c r="O343" s="149"/>
      <c r="P343" s="149"/>
      <c r="Q343" s="149"/>
    </row>
    <row r="344" spans="1:17" s="19" customFormat="1" ht="12.75" customHeight="1">
      <c r="A344" s="18"/>
      <c r="B344" s="10"/>
      <c r="C344" s="10"/>
      <c r="D344" s="34"/>
      <c r="E344" s="35"/>
      <c r="F344" s="34"/>
      <c r="G344" s="35"/>
      <c r="H344" s="34"/>
      <c r="I344" s="35"/>
      <c r="J344" s="34"/>
      <c r="K344" s="35"/>
      <c r="L344" s="28"/>
      <c r="M344" s="115"/>
      <c r="N344" s="149"/>
      <c r="O344" s="149"/>
      <c r="P344" s="149"/>
      <c r="Q344" s="149"/>
    </row>
    <row r="345" spans="1:17" s="19" customFormat="1" ht="12.75" customHeight="1">
      <c r="A345" s="18"/>
      <c r="B345" s="10"/>
      <c r="C345" s="10"/>
      <c r="D345" s="34"/>
      <c r="E345" s="35"/>
      <c r="F345" s="34"/>
      <c r="G345" s="35"/>
      <c r="H345" s="34"/>
      <c r="I345" s="35"/>
      <c r="J345" s="34"/>
      <c r="K345" s="35"/>
      <c r="L345" s="28"/>
      <c r="M345" s="115"/>
      <c r="N345" s="149"/>
      <c r="O345" s="149"/>
      <c r="P345" s="149"/>
      <c r="Q345" s="149"/>
    </row>
    <row r="346" spans="1:17" s="19" customFormat="1" ht="12.75" customHeight="1">
      <c r="A346" s="18"/>
      <c r="B346" s="10"/>
      <c r="C346" s="10"/>
      <c r="D346" s="34"/>
      <c r="E346" s="35"/>
      <c r="F346" s="34"/>
      <c r="G346" s="35"/>
      <c r="H346" s="34"/>
      <c r="I346" s="35"/>
      <c r="J346" s="34"/>
      <c r="K346" s="35"/>
      <c r="L346" s="28"/>
      <c r="M346" s="115"/>
      <c r="N346" s="149"/>
      <c r="O346" s="149"/>
      <c r="P346" s="149"/>
      <c r="Q346" s="149"/>
    </row>
    <row r="347" spans="1:17" s="19" customFormat="1" ht="12.75" customHeight="1" thickBot="1">
      <c r="A347" s="18"/>
      <c r="B347" s="10"/>
      <c r="C347" s="10"/>
      <c r="D347" s="34"/>
      <c r="E347" s="35"/>
      <c r="F347" s="34"/>
      <c r="G347" s="35"/>
      <c r="H347" s="34"/>
      <c r="I347" s="35"/>
      <c r="J347" s="34"/>
      <c r="K347" s="35"/>
      <c r="L347" s="28"/>
      <c r="M347" s="115"/>
      <c r="N347" s="149"/>
      <c r="O347" s="149"/>
      <c r="P347" s="149"/>
      <c r="Q347" s="149"/>
    </row>
    <row r="348" spans="1:17" ht="13.5" customHeight="1" thickBot="1">
      <c r="A348" s="18"/>
      <c r="B348" s="150" t="s">
        <v>232</v>
      </c>
      <c r="C348" s="151"/>
      <c r="D348" s="151"/>
      <c r="E348" s="151"/>
      <c r="F348" s="151"/>
      <c r="G348" s="151"/>
      <c r="H348" s="151"/>
      <c r="I348" s="151"/>
      <c r="J348" s="151"/>
      <c r="K348" s="151"/>
      <c r="L348" s="152"/>
      <c r="M348" s="123"/>
      <c r="N348" s="52"/>
      <c r="O348" s="149" t="s">
        <v>159</v>
      </c>
      <c r="P348" s="149" t="s">
        <v>222</v>
      </c>
      <c r="Q348" s="66"/>
    </row>
    <row r="349" spans="1:17" ht="26.25" thickBot="1">
      <c r="A349" s="29"/>
      <c r="B349" s="156" t="s">
        <v>5</v>
      </c>
      <c r="C349" s="3"/>
      <c r="D349" s="163" t="s">
        <v>8</v>
      </c>
      <c r="E349" s="164"/>
      <c r="F349" s="163" t="s">
        <v>9</v>
      </c>
      <c r="G349" s="164"/>
      <c r="H349" s="163" t="s">
        <v>20</v>
      </c>
      <c r="I349" s="164"/>
      <c r="J349" s="163" t="s">
        <v>10</v>
      </c>
      <c r="K349" s="164"/>
      <c r="L349" s="60" t="s">
        <v>31</v>
      </c>
      <c r="M349" s="44"/>
      <c r="N349" s="52"/>
      <c r="O349" s="149"/>
      <c r="P349" s="149"/>
      <c r="Q349" s="66"/>
    </row>
    <row r="350" spans="1:17" ht="13.5" thickBot="1">
      <c r="B350" s="157"/>
      <c r="C350" s="6"/>
      <c r="D350" s="21" t="s">
        <v>7</v>
      </c>
      <c r="E350" s="22" t="s">
        <v>13</v>
      </c>
      <c r="F350" s="21" t="s">
        <v>7</v>
      </c>
      <c r="G350" s="22" t="s">
        <v>13</v>
      </c>
      <c r="H350" s="21" t="s">
        <v>7</v>
      </c>
      <c r="I350" s="22" t="s">
        <v>13</v>
      </c>
      <c r="J350" s="21" t="s">
        <v>7</v>
      </c>
      <c r="K350" s="22" t="s">
        <v>13</v>
      </c>
      <c r="L350" s="62" t="s">
        <v>225</v>
      </c>
      <c r="N350" s="52"/>
      <c r="O350" s="149"/>
      <c r="P350" s="149"/>
      <c r="Q350" s="66"/>
    </row>
    <row r="351" spans="1:17" ht="13.5" customHeight="1" thickBot="1">
      <c r="A351" s="11">
        <v>1</v>
      </c>
      <c r="B351" s="113" t="s">
        <v>11</v>
      </c>
      <c r="C351" s="64"/>
      <c r="D351" s="102">
        <v>-1320000</v>
      </c>
      <c r="E351" s="27">
        <v>0</v>
      </c>
      <c r="F351" s="23">
        <v>0</v>
      </c>
      <c r="G351" s="27" t="s">
        <v>12</v>
      </c>
      <c r="H351" s="23">
        <v>-1320000</v>
      </c>
      <c r="I351" s="27">
        <v>0</v>
      </c>
      <c r="J351" s="23">
        <v>-1320000</v>
      </c>
      <c r="K351" s="27">
        <v>0</v>
      </c>
      <c r="L351" s="69">
        <v>0</v>
      </c>
      <c r="M351" s="43"/>
      <c r="N351" s="52"/>
      <c r="O351" s="149"/>
      <c r="P351" s="149"/>
      <c r="Q351" s="66"/>
    </row>
    <row r="352" spans="1:17" ht="13.5" thickBot="1">
      <c r="A352" s="11">
        <v>2</v>
      </c>
      <c r="B352" s="93" t="s">
        <v>6</v>
      </c>
      <c r="C352" s="95"/>
      <c r="D352" s="112">
        <v>-1320000</v>
      </c>
      <c r="E352" s="79">
        <v>0</v>
      </c>
      <c r="F352" s="70">
        <v>0</v>
      </c>
      <c r="G352" s="79" t="s">
        <v>12</v>
      </c>
      <c r="H352" s="70">
        <v>-1320000</v>
      </c>
      <c r="I352" s="79">
        <v>0</v>
      </c>
      <c r="J352" s="70">
        <v>-1320000</v>
      </c>
      <c r="K352" s="79">
        <v>0</v>
      </c>
      <c r="L352" s="83">
        <v>0</v>
      </c>
      <c r="M352" s="43"/>
      <c r="N352" s="52"/>
      <c r="O352" s="149"/>
      <c r="P352" s="149"/>
      <c r="Q352" s="66"/>
    </row>
    <row r="353" spans="1:17" ht="13.5" customHeight="1">
      <c r="A353" s="18"/>
      <c r="B353" s="10"/>
      <c r="C353" s="10"/>
      <c r="D353" s="34"/>
      <c r="E353" s="36"/>
      <c r="F353" s="34"/>
      <c r="G353" s="38"/>
      <c r="H353" s="37"/>
      <c r="I353" s="36"/>
      <c r="J353" s="37"/>
      <c r="K353" s="36"/>
      <c r="L353" s="28"/>
      <c r="M353" s="43"/>
      <c r="N353" s="52"/>
      <c r="O353" s="149"/>
      <c r="P353" s="149"/>
      <c r="Q353" s="66"/>
    </row>
    <row r="354" spans="1:17">
      <c r="A354" s="18"/>
      <c r="B354" s="10"/>
      <c r="C354" s="10"/>
      <c r="D354" s="34"/>
      <c r="E354" s="35"/>
      <c r="F354" s="34"/>
      <c r="G354" s="38"/>
      <c r="H354" s="34"/>
      <c r="I354" s="35"/>
      <c r="J354" s="34"/>
      <c r="K354" s="35"/>
      <c r="L354" s="28"/>
      <c r="M354" s="43"/>
      <c r="N354" s="52"/>
      <c r="O354" s="149"/>
      <c r="P354" s="149"/>
      <c r="Q354" s="149" t="s">
        <v>160</v>
      </c>
    </row>
    <row r="355" spans="1:17">
      <c r="A355" s="18"/>
      <c r="B355" s="10"/>
      <c r="C355" s="10"/>
      <c r="D355" s="34"/>
      <c r="E355" s="35"/>
      <c r="F355" s="34"/>
      <c r="G355" s="38"/>
      <c r="H355" s="34"/>
      <c r="I355" s="35"/>
      <c r="J355" s="34"/>
      <c r="K355" s="35"/>
      <c r="L355" s="28"/>
      <c r="M355" s="43"/>
      <c r="N355" s="52"/>
      <c r="O355" s="149"/>
      <c r="P355" s="149"/>
      <c r="Q355" s="149"/>
    </row>
    <row r="356" spans="1:17" s="114" customFormat="1">
      <c r="A356" s="18"/>
      <c r="B356" s="10"/>
      <c r="C356" s="10"/>
      <c r="D356" s="34"/>
      <c r="E356" s="35"/>
      <c r="F356" s="34"/>
      <c r="G356" s="38"/>
      <c r="H356" s="34"/>
      <c r="I356" s="35"/>
      <c r="J356" s="34"/>
      <c r="K356" s="35"/>
      <c r="L356" s="28"/>
      <c r="M356" s="43"/>
      <c r="N356" s="52"/>
      <c r="O356" s="149"/>
      <c r="P356" s="149"/>
      <c r="Q356" s="149"/>
    </row>
    <row r="357" spans="1:17" s="114" customFormat="1">
      <c r="A357" s="18"/>
      <c r="B357" s="10"/>
      <c r="C357" s="10"/>
      <c r="D357" s="34"/>
      <c r="E357" s="35"/>
      <c r="F357" s="34"/>
      <c r="G357" s="38"/>
      <c r="H357" s="34"/>
      <c r="I357" s="35"/>
      <c r="J357" s="34"/>
      <c r="K357" s="35"/>
      <c r="L357" s="28"/>
      <c r="M357" s="43"/>
      <c r="N357" s="52"/>
      <c r="O357" s="149"/>
      <c r="P357" s="149"/>
      <c r="Q357" s="149"/>
    </row>
    <row r="358" spans="1:17" s="114" customFormat="1">
      <c r="A358" s="18"/>
      <c r="B358" s="10"/>
      <c r="C358" s="10"/>
      <c r="D358" s="34"/>
      <c r="E358" s="35"/>
      <c r="F358" s="34"/>
      <c r="G358" s="38"/>
      <c r="H358" s="34"/>
      <c r="I358" s="35"/>
      <c r="J358" s="34"/>
      <c r="K358" s="35"/>
      <c r="L358" s="28"/>
      <c r="M358" s="43"/>
      <c r="N358" s="52"/>
      <c r="O358" s="149"/>
      <c r="P358" s="149"/>
      <c r="Q358" s="149"/>
    </row>
    <row r="359" spans="1:17" s="114" customFormat="1">
      <c r="A359" s="18"/>
      <c r="B359" s="10"/>
      <c r="C359" s="10"/>
      <c r="D359" s="34"/>
      <c r="E359" s="35"/>
      <c r="F359" s="34"/>
      <c r="G359" s="38"/>
      <c r="H359" s="34"/>
      <c r="I359" s="35"/>
      <c r="J359" s="34"/>
      <c r="K359" s="35"/>
      <c r="L359" s="28"/>
      <c r="M359" s="43"/>
      <c r="N359" s="52"/>
      <c r="O359" s="149"/>
      <c r="P359" s="149"/>
      <c r="Q359" s="149"/>
    </row>
    <row r="360" spans="1:17">
      <c r="A360" s="18"/>
      <c r="B360" s="10"/>
      <c r="C360" s="10"/>
      <c r="D360" s="34"/>
      <c r="E360" s="35"/>
      <c r="F360" s="34"/>
      <c r="G360" s="38"/>
      <c r="H360" s="34"/>
      <c r="I360" s="35"/>
      <c r="J360" s="34"/>
      <c r="K360" s="35"/>
      <c r="L360" s="28"/>
      <c r="M360" s="43"/>
      <c r="N360" s="52"/>
      <c r="O360" s="149"/>
      <c r="P360" s="149"/>
      <c r="Q360" s="149"/>
    </row>
    <row r="361" spans="1:17" ht="12.75" customHeight="1">
      <c r="A361" s="18"/>
      <c r="B361" s="10"/>
      <c r="C361" s="10"/>
      <c r="D361" s="34"/>
      <c r="E361" s="35"/>
      <c r="F361" s="34"/>
      <c r="G361" s="38"/>
      <c r="H361" s="34"/>
      <c r="I361" s="35"/>
      <c r="J361" s="34"/>
      <c r="K361" s="35"/>
      <c r="L361" s="28"/>
      <c r="M361" s="43"/>
      <c r="N361" s="52"/>
      <c r="O361" s="149"/>
      <c r="P361" s="149"/>
      <c r="Q361" s="149"/>
    </row>
    <row r="362" spans="1:17" ht="12.75" customHeight="1">
      <c r="A362" s="18"/>
      <c r="B362" s="10"/>
      <c r="C362" s="10"/>
      <c r="D362" s="34"/>
      <c r="E362" s="35"/>
      <c r="F362" s="34"/>
      <c r="G362" s="38"/>
      <c r="H362" s="34"/>
      <c r="I362" s="35"/>
      <c r="J362" s="34"/>
      <c r="K362" s="35"/>
      <c r="L362" s="28"/>
      <c r="M362" s="43"/>
      <c r="N362" s="52"/>
      <c r="O362" s="149"/>
      <c r="P362" s="149"/>
      <c r="Q362" s="149"/>
    </row>
    <row r="363" spans="1:17">
      <c r="A363" s="18"/>
      <c r="B363" s="10"/>
      <c r="C363" s="10"/>
      <c r="D363" s="34"/>
      <c r="E363" s="35"/>
      <c r="F363" s="34"/>
      <c r="G363" s="38"/>
      <c r="H363" s="34"/>
      <c r="I363" s="35"/>
      <c r="J363" s="34"/>
      <c r="K363" s="35"/>
      <c r="L363" s="28"/>
      <c r="M363" s="43"/>
      <c r="N363" s="52"/>
      <c r="O363" s="149"/>
      <c r="P363" s="149"/>
      <c r="Q363" s="149"/>
    </row>
    <row r="364" spans="1:17">
      <c r="N364" s="149" t="s">
        <v>147</v>
      </c>
      <c r="O364" s="149"/>
      <c r="P364" s="149"/>
      <c r="Q364" s="149"/>
    </row>
    <row r="365" spans="1:17" ht="12.75" customHeight="1">
      <c r="N365" s="149"/>
      <c r="O365" s="149"/>
      <c r="P365" s="149"/>
      <c r="Q365" s="149"/>
    </row>
    <row r="366" spans="1:17">
      <c r="N366" s="149"/>
      <c r="O366" s="149"/>
      <c r="P366" s="149"/>
      <c r="Q366" s="149"/>
    </row>
    <row r="367" spans="1:17" ht="12.75" customHeight="1">
      <c r="N367" s="149"/>
      <c r="O367" s="149"/>
      <c r="P367" s="149"/>
      <c r="Q367" s="149"/>
    </row>
    <row r="368" spans="1:17">
      <c r="N368" s="149"/>
      <c r="O368" s="149"/>
      <c r="P368" s="149"/>
      <c r="Q368" s="149"/>
    </row>
    <row r="369" spans="1:17" ht="12.75" customHeight="1">
      <c r="N369" s="149"/>
      <c r="O369" s="149"/>
      <c r="P369" s="149"/>
      <c r="Q369" s="149"/>
    </row>
    <row r="370" spans="1:17">
      <c r="N370" s="149"/>
      <c r="O370" s="149"/>
      <c r="P370" s="149"/>
      <c r="Q370" s="149"/>
    </row>
    <row r="371" spans="1:17">
      <c r="N371" s="149"/>
      <c r="O371" s="149"/>
      <c r="P371" s="149"/>
      <c r="Q371" s="149"/>
    </row>
    <row r="372" spans="1:17">
      <c r="N372" s="149"/>
      <c r="O372" s="149"/>
      <c r="P372" s="149"/>
      <c r="Q372" s="149"/>
    </row>
    <row r="373" spans="1:17">
      <c r="B373" s="114"/>
      <c r="C373" s="114"/>
      <c r="D373" s="114"/>
      <c r="F373" s="114"/>
      <c r="H373" s="114"/>
      <c r="J373" s="114"/>
      <c r="N373" s="149"/>
      <c r="O373" s="149"/>
      <c r="P373" s="149"/>
      <c r="Q373" s="149"/>
    </row>
    <row r="374" spans="1:17">
      <c r="N374" s="149"/>
      <c r="O374" s="149"/>
      <c r="P374" s="149"/>
      <c r="Q374" s="149"/>
    </row>
    <row r="375" spans="1:17" ht="13.5" thickBot="1">
      <c r="N375" s="149"/>
      <c r="O375" s="149"/>
      <c r="P375" s="149"/>
      <c r="Q375" s="149"/>
    </row>
    <row r="376" spans="1:17" ht="12.75" customHeight="1" thickBot="1">
      <c r="A376" s="18"/>
      <c r="B376" s="150" t="s">
        <v>233</v>
      </c>
      <c r="C376" s="151"/>
      <c r="D376" s="151"/>
      <c r="E376" s="151"/>
      <c r="F376" s="151"/>
      <c r="G376" s="151"/>
      <c r="H376" s="151"/>
      <c r="I376" s="151"/>
      <c r="J376" s="151"/>
      <c r="K376" s="151"/>
      <c r="L376" s="152"/>
    </row>
    <row r="377" spans="1:17" ht="26.25" customHeight="1" thickBot="1">
      <c r="A377" s="29"/>
      <c r="B377" s="156" t="s">
        <v>5</v>
      </c>
      <c r="C377" s="3"/>
      <c r="D377" s="163" t="s">
        <v>8</v>
      </c>
      <c r="E377" s="164"/>
      <c r="F377" s="163" t="s">
        <v>9</v>
      </c>
      <c r="G377" s="164"/>
      <c r="H377" s="163" t="s">
        <v>20</v>
      </c>
      <c r="I377" s="164"/>
      <c r="J377" s="163" t="s">
        <v>10</v>
      </c>
      <c r="K377" s="164"/>
      <c r="L377" s="60" t="s">
        <v>31</v>
      </c>
    </row>
    <row r="378" spans="1:17" ht="13.5" thickBot="1">
      <c r="B378" s="161"/>
      <c r="C378" s="20"/>
      <c r="D378" s="21" t="s">
        <v>7</v>
      </c>
      <c r="E378" s="22" t="s">
        <v>13</v>
      </c>
      <c r="F378" s="21" t="s">
        <v>7</v>
      </c>
      <c r="G378" s="22" t="s">
        <v>13</v>
      </c>
      <c r="H378" s="21" t="s">
        <v>7</v>
      </c>
      <c r="I378" s="22" t="s">
        <v>13</v>
      </c>
      <c r="J378" s="21" t="s">
        <v>7</v>
      </c>
      <c r="K378" s="22" t="s">
        <v>13</v>
      </c>
      <c r="L378" s="62" t="s">
        <v>225</v>
      </c>
    </row>
    <row r="379" spans="1:17" ht="12.75" customHeight="1">
      <c r="A379" s="11">
        <v>1</v>
      </c>
      <c r="B379" s="24" t="s">
        <v>123</v>
      </c>
      <c r="C379" s="5"/>
      <c r="D379" s="25">
        <v>429466.03725957964</v>
      </c>
      <c r="E379" s="57">
        <v>1.8555100343816326</v>
      </c>
      <c r="F379" s="25">
        <v>2126230.9953118092</v>
      </c>
      <c r="G379" s="57">
        <v>5.2355199109796997</v>
      </c>
      <c r="H379" s="25">
        <v>429466.03725957964</v>
      </c>
      <c r="I379" s="57">
        <v>1.8555100343816326</v>
      </c>
      <c r="J379" s="25">
        <v>-325817.81181222945</v>
      </c>
      <c r="K379" s="57">
        <v>0.74085580431756537</v>
      </c>
      <c r="L379" s="26">
        <v>228000</v>
      </c>
      <c r="N379" s="52"/>
      <c r="O379" s="149" t="s">
        <v>159</v>
      </c>
      <c r="P379" s="149" t="s">
        <v>222</v>
      </c>
      <c r="Q379" s="66"/>
    </row>
    <row r="380" spans="1:17" s="114" customFormat="1" ht="13.5" thickBot="1">
      <c r="A380" s="11">
        <v>2</v>
      </c>
      <c r="B380" s="24" t="s">
        <v>11</v>
      </c>
      <c r="C380" s="5"/>
      <c r="D380" s="25">
        <v>-42000</v>
      </c>
      <c r="E380" s="57">
        <v>0</v>
      </c>
      <c r="F380" s="25">
        <v>0</v>
      </c>
      <c r="G380" s="77" t="s">
        <v>12</v>
      </c>
      <c r="H380" s="25">
        <v>-42000</v>
      </c>
      <c r="I380" s="57">
        <v>0</v>
      </c>
      <c r="J380" s="25">
        <v>-42000</v>
      </c>
      <c r="K380" s="57">
        <v>0</v>
      </c>
      <c r="L380" s="26">
        <v>0</v>
      </c>
      <c r="M380" s="40"/>
      <c r="N380" s="52"/>
      <c r="O380" s="149"/>
      <c r="P380" s="149"/>
      <c r="Q380" s="66"/>
    </row>
    <row r="381" spans="1:17" ht="13.5" thickBot="1">
      <c r="A381" s="11">
        <v>3</v>
      </c>
      <c r="B381" s="93" t="s">
        <v>6</v>
      </c>
      <c r="C381" s="94"/>
      <c r="D381" s="56">
        <v>387466.03725957964</v>
      </c>
      <c r="E381" s="122">
        <v>1.7122537449624626</v>
      </c>
      <c r="F381" s="56">
        <v>2126230.9953118092</v>
      </c>
      <c r="G381" s="122">
        <v>5.2355199109796997</v>
      </c>
      <c r="H381" s="56">
        <v>387466.03725957964</v>
      </c>
      <c r="I381" s="122">
        <v>1.7122537449624626</v>
      </c>
      <c r="J381" s="56">
        <v>-367817.81181222945</v>
      </c>
      <c r="K381" s="58">
        <v>0.7169072700511181</v>
      </c>
      <c r="L381" s="63">
        <v>228000</v>
      </c>
      <c r="N381" s="52"/>
      <c r="O381" s="149"/>
      <c r="P381" s="149"/>
      <c r="Q381" s="66"/>
    </row>
    <row r="382" spans="1:17">
      <c r="N382" s="52"/>
      <c r="O382" s="149"/>
      <c r="P382" s="149"/>
      <c r="Q382" s="66"/>
    </row>
    <row r="383" spans="1:17">
      <c r="N383" s="52"/>
      <c r="O383" s="149"/>
      <c r="P383" s="149"/>
      <c r="Q383" s="66"/>
    </row>
    <row r="384" spans="1:17" ht="12.75" customHeight="1">
      <c r="N384" s="52"/>
      <c r="O384" s="149"/>
      <c r="P384" s="149"/>
      <c r="Q384" s="66"/>
    </row>
    <row r="385" spans="1:17">
      <c r="N385" s="52"/>
      <c r="O385" s="149"/>
      <c r="P385" s="149"/>
      <c r="Q385" s="149" t="s">
        <v>160</v>
      </c>
    </row>
    <row r="386" spans="1:17">
      <c r="N386" s="52"/>
      <c r="O386" s="149"/>
      <c r="P386" s="149"/>
      <c r="Q386" s="149"/>
    </row>
    <row r="387" spans="1:17">
      <c r="N387" s="52"/>
      <c r="O387" s="149"/>
      <c r="P387" s="149"/>
      <c r="Q387" s="149"/>
    </row>
    <row r="388" spans="1:17">
      <c r="N388" s="52"/>
      <c r="O388" s="149"/>
      <c r="P388" s="149"/>
      <c r="Q388" s="149"/>
    </row>
    <row r="389" spans="1:17">
      <c r="N389" s="52"/>
      <c r="O389" s="149"/>
      <c r="P389" s="149"/>
      <c r="Q389" s="149"/>
    </row>
    <row r="390" spans="1:17">
      <c r="A390"/>
      <c r="E390"/>
      <c r="G390"/>
      <c r="I390"/>
      <c r="K390"/>
      <c r="L390"/>
      <c r="M390"/>
      <c r="N390" s="52"/>
      <c r="O390" s="149"/>
      <c r="P390" s="149"/>
      <c r="Q390" s="149"/>
    </row>
    <row r="391" spans="1:17">
      <c r="A391"/>
      <c r="E391"/>
      <c r="G391"/>
      <c r="I391"/>
      <c r="K391"/>
      <c r="L391"/>
      <c r="M391"/>
      <c r="N391" s="52"/>
      <c r="O391" s="149"/>
      <c r="P391" s="149"/>
      <c r="Q391" s="149"/>
    </row>
    <row r="392" spans="1:17">
      <c r="A392"/>
      <c r="E392"/>
      <c r="G392"/>
      <c r="I392"/>
      <c r="K392"/>
      <c r="L392"/>
      <c r="M392"/>
      <c r="N392" s="52"/>
      <c r="O392" s="149"/>
      <c r="P392" s="149"/>
      <c r="Q392" s="149"/>
    </row>
    <row r="393" spans="1:17" ht="12.75" customHeight="1">
      <c r="A393"/>
      <c r="E393"/>
      <c r="G393"/>
      <c r="I393"/>
      <c r="K393"/>
      <c r="L393"/>
      <c r="M393"/>
      <c r="N393" s="52"/>
      <c r="O393" s="149"/>
      <c r="P393" s="149"/>
      <c r="Q393" s="149"/>
    </row>
    <row r="394" spans="1:17">
      <c r="A394"/>
      <c r="E394"/>
      <c r="G394"/>
      <c r="I394"/>
      <c r="K394"/>
      <c r="L394"/>
      <c r="M394"/>
      <c r="N394" s="52"/>
      <c r="O394" s="149"/>
      <c r="P394" s="149"/>
      <c r="Q394" s="149"/>
    </row>
    <row r="395" spans="1:17">
      <c r="A395"/>
      <c r="E395"/>
      <c r="G395"/>
      <c r="I395"/>
      <c r="K395"/>
      <c r="L395"/>
      <c r="M395"/>
      <c r="N395" s="149" t="s">
        <v>148</v>
      </c>
      <c r="O395" s="149"/>
      <c r="P395" s="149"/>
      <c r="Q395" s="149"/>
    </row>
    <row r="396" spans="1:17">
      <c r="A396"/>
      <c r="E396"/>
      <c r="G396"/>
      <c r="I396"/>
      <c r="K396"/>
      <c r="L396"/>
      <c r="M396"/>
      <c r="N396" s="149"/>
      <c r="O396" s="149"/>
      <c r="P396" s="149"/>
      <c r="Q396" s="149"/>
    </row>
    <row r="397" spans="1:17">
      <c r="A397"/>
      <c r="E397"/>
      <c r="G397"/>
      <c r="I397"/>
      <c r="K397"/>
      <c r="L397"/>
      <c r="M397"/>
      <c r="N397" s="149"/>
      <c r="O397" s="149"/>
      <c r="P397" s="149"/>
      <c r="Q397" s="149"/>
    </row>
    <row r="398" spans="1:17">
      <c r="A398"/>
      <c r="E398"/>
      <c r="G398"/>
      <c r="I398"/>
      <c r="K398"/>
      <c r="L398"/>
      <c r="M398"/>
      <c r="N398" s="149"/>
      <c r="O398" s="149"/>
      <c r="P398" s="149"/>
      <c r="Q398" s="149"/>
    </row>
    <row r="399" spans="1:17">
      <c r="A399"/>
      <c r="E399"/>
      <c r="G399"/>
      <c r="I399"/>
      <c r="K399"/>
      <c r="L399"/>
      <c r="M399"/>
      <c r="N399" s="149"/>
      <c r="O399" s="149"/>
      <c r="P399" s="149"/>
      <c r="Q399" s="149"/>
    </row>
    <row r="400" spans="1:17" ht="12.75" customHeight="1">
      <c r="A400"/>
      <c r="E400"/>
      <c r="G400"/>
      <c r="I400"/>
      <c r="K400"/>
      <c r="L400"/>
      <c r="M400"/>
      <c r="N400" s="149"/>
      <c r="O400" s="149"/>
      <c r="P400" s="149"/>
      <c r="Q400" s="149"/>
    </row>
    <row r="401" spans="1:17">
      <c r="A401"/>
      <c r="E401"/>
      <c r="G401"/>
      <c r="I401"/>
      <c r="K401"/>
      <c r="L401"/>
      <c r="M401"/>
      <c r="N401" s="149"/>
      <c r="O401" s="149"/>
      <c r="P401" s="149"/>
      <c r="Q401" s="149"/>
    </row>
    <row r="402" spans="1:17">
      <c r="A402"/>
      <c r="E402"/>
      <c r="G402"/>
      <c r="I402"/>
      <c r="K402"/>
      <c r="L402"/>
      <c r="M402"/>
      <c r="N402" s="149"/>
      <c r="O402" s="149"/>
      <c r="P402" s="149"/>
      <c r="Q402" s="149"/>
    </row>
    <row r="403" spans="1:17">
      <c r="A403"/>
      <c r="E403"/>
      <c r="G403"/>
      <c r="I403"/>
      <c r="K403"/>
      <c r="L403"/>
      <c r="M403"/>
      <c r="N403" s="149"/>
      <c r="O403" s="149"/>
      <c r="P403" s="149"/>
      <c r="Q403" s="149"/>
    </row>
    <row r="404" spans="1:17">
      <c r="A404"/>
      <c r="E404"/>
      <c r="G404"/>
      <c r="I404"/>
      <c r="K404"/>
      <c r="L404"/>
      <c r="M404"/>
      <c r="N404" s="149"/>
      <c r="O404" s="149"/>
      <c r="P404" s="149"/>
      <c r="Q404" s="149"/>
    </row>
    <row r="405" spans="1:17">
      <c r="A405"/>
      <c r="E405"/>
      <c r="G405"/>
      <c r="I405"/>
      <c r="K405"/>
      <c r="L405"/>
      <c r="M405"/>
      <c r="N405" s="149"/>
      <c r="O405" s="149"/>
      <c r="P405" s="149"/>
      <c r="Q405" s="149"/>
    </row>
    <row r="406" spans="1:17">
      <c r="A406"/>
      <c r="E406"/>
      <c r="G406"/>
      <c r="I406"/>
      <c r="K406"/>
      <c r="L406"/>
      <c r="M406"/>
      <c r="N406" s="149"/>
      <c r="O406" s="149"/>
      <c r="P406" s="149"/>
      <c r="Q406" s="149"/>
    </row>
    <row r="407" spans="1:17" ht="12.75" customHeight="1">
      <c r="A407"/>
      <c r="E407"/>
      <c r="G407"/>
      <c r="I407"/>
      <c r="K407"/>
      <c r="L407"/>
      <c r="M407"/>
    </row>
  </sheetData>
  <mergeCells count="100">
    <mergeCell ref="B348:L348"/>
    <mergeCell ref="D349:E349"/>
    <mergeCell ref="F349:G349"/>
    <mergeCell ref="H349:I349"/>
    <mergeCell ref="J349:K349"/>
    <mergeCell ref="B349:B350"/>
    <mergeCell ref="B376:L376"/>
    <mergeCell ref="B377:B378"/>
    <mergeCell ref="D377:E377"/>
    <mergeCell ref="F377:G377"/>
    <mergeCell ref="H377:I377"/>
    <mergeCell ref="J377:K377"/>
    <mergeCell ref="J265:K265"/>
    <mergeCell ref="D226:E226"/>
    <mergeCell ref="F226:G226"/>
    <mergeCell ref="H226:I226"/>
    <mergeCell ref="J226:K226"/>
    <mergeCell ref="J301:K301"/>
    <mergeCell ref="B301:B302"/>
    <mergeCell ref="B300:L300"/>
    <mergeCell ref="O272:O299"/>
    <mergeCell ref="O320:O347"/>
    <mergeCell ref="M335:M341"/>
    <mergeCell ref="M293:M299"/>
    <mergeCell ref="B272:L272"/>
    <mergeCell ref="D301:E301"/>
    <mergeCell ref="F301:G301"/>
    <mergeCell ref="H301:I301"/>
    <mergeCell ref="B43:B44"/>
    <mergeCell ref="B97:L97"/>
    <mergeCell ref="B98:B99"/>
    <mergeCell ref="B170:B171"/>
    <mergeCell ref="D43:E43"/>
    <mergeCell ref="F43:G43"/>
    <mergeCell ref="H43:I43"/>
    <mergeCell ref="J43:K43"/>
    <mergeCell ref="B226:B227"/>
    <mergeCell ref="B265:B266"/>
    <mergeCell ref="B225:L225"/>
    <mergeCell ref="D98:E98"/>
    <mergeCell ref="F98:G98"/>
    <mergeCell ref="B264:L264"/>
    <mergeCell ref="D170:E170"/>
    <mergeCell ref="J170:K170"/>
    <mergeCell ref="J98:K98"/>
    <mergeCell ref="B169:L169"/>
    <mergeCell ref="H170:I170"/>
    <mergeCell ref="F170:G170"/>
    <mergeCell ref="H98:I98"/>
    <mergeCell ref="D265:E265"/>
    <mergeCell ref="F265:G265"/>
    <mergeCell ref="H265:I265"/>
    <mergeCell ref="O22:O41"/>
    <mergeCell ref="Q28:Q41"/>
    <mergeCell ref="P28:P41"/>
    <mergeCell ref="M29:M41"/>
    <mergeCell ref="N28:N41"/>
    <mergeCell ref="M218:M224"/>
    <mergeCell ref="M257:M263"/>
    <mergeCell ref="M84:M96"/>
    <mergeCell ref="M120:M168"/>
    <mergeCell ref="N207:N224"/>
    <mergeCell ref="B2:L2"/>
    <mergeCell ref="B42:L42"/>
    <mergeCell ref="D3:E3"/>
    <mergeCell ref="F3:G3"/>
    <mergeCell ref="H3:I3"/>
    <mergeCell ref="J3:K3"/>
    <mergeCell ref="B17:L17"/>
    <mergeCell ref="B16:L16"/>
    <mergeCell ref="B3:B4"/>
    <mergeCell ref="Q354:Q375"/>
    <mergeCell ref="Q385:Q406"/>
    <mergeCell ref="O379:O406"/>
    <mergeCell ref="P379:P406"/>
    <mergeCell ref="O348:O375"/>
    <mergeCell ref="P348:P375"/>
    <mergeCell ref="N395:N406"/>
    <mergeCell ref="N288:N299"/>
    <mergeCell ref="N336:N347"/>
    <mergeCell ref="N364:N375"/>
    <mergeCell ref="O74:O96"/>
    <mergeCell ref="N126:N166"/>
    <mergeCell ref="N83:N96"/>
    <mergeCell ref="N252:N263"/>
    <mergeCell ref="O120:O166"/>
    <mergeCell ref="O189:O224"/>
    <mergeCell ref="O233:O263"/>
    <mergeCell ref="Q83:Q96"/>
    <mergeCell ref="P320:P347"/>
    <mergeCell ref="Q198:Q224"/>
    <mergeCell ref="Q239:Q263"/>
    <mergeCell ref="Q278:Q299"/>
    <mergeCell ref="Q326:Q347"/>
    <mergeCell ref="Q126:Q166"/>
    <mergeCell ref="P120:P166"/>
    <mergeCell ref="P272:P299"/>
    <mergeCell ref="P83:P96"/>
    <mergeCell ref="P189:P224"/>
    <mergeCell ref="P233:P263"/>
  </mergeCells>
  <phoneticPr fontId="9" type="noConversion"/>
  <dataValidations count="1">
    <dataValidation type="list" allowBlank="1" showInputMessage="1" showErrorMessage="1" sqref="C351 B166 C303:C315 C100:C165 B379:B380 C379:C381 C45:C80 C228:C244">
      <formula1>Measures</formula1>
    </dataValidation>
  </dataValidations>
  <pageMargins left="0.9" right="0" top="1.5" bottom="0.17" header="0.54" footer="7.23"/>
  <pageSetup scale="52" fitToHeight="10" orientation="landscape" r:id="rId1"/>
  <headerFooter alignWithMargins="0">
    <oddHeader>&amp;C&amp;"Arial,Bold"&amp;14
ENERGY EFFICIENCY PROGRAMS BENEFIT-COST TESTS SUMMARY</oddHeader>
  </headerFooter>
  <rowBreaks count="8" manualBreakCount="8">
    <brk id="41" max="16" man="1"/>
    <brk id="96" max="16" man="1"/>
    <brk id="166" max="16" man="1"/>
    <brk id="224" max="16" man="1"/>
    <brk id="263" max="16" man="1"/>
    <brk id="299" max="16" man="1"/>
    <brk id="347" max="16" man="1"/>
    <brk id="3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1.11</vt:lpstr>
      <vt:lpstr>'Exhibit 1.11'!Print_Area</vt:lpstr>
      <vt:lpstr>'Exhibit 1.11'!Print_Titles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kbm</dc:creator>
  <cp:lastModifiedBy>Fred Nass</cp:lastModifiedBy>
  <cp:lastPrinted>2019-11-05T21:21:05Z</cp:lastPrinted>
  <dcterms:created xsi:type="dcterms:W3CDTF">2006-09-14T16:04:57Z</dcterms:created>
  <dcterms:modified xsi:type="dcterms:W3CDTF">2021-10-27T14:35:03Z</dcterms:modified>
</cp:coreProperties>
</file>