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minionenergyo365.sharepoint.com/sites/LDCRegulatoryCaseMgmt_GasInfrastructure-5/EGU 2025 Base Rate Case/Discovery Documents (MDRs, Data Requests)/2025 MDR Data Requests for 2025 Rate Case/"/>
    </mc:Choice>
  </mc:AlternateContent>
  <xr:revisionPtr revIDLastSave="26" documentId="13_ncr:1_{2D0170DB-4FAD-49A0-8307-378AF3601729}" xr6:coauthVersionLast="47" xr6:coauthVersionMax="47" xr10:uidLastSave="{FE48A0A8-F161-4C96-85A0-CC00776BC029}"/>
  <bookViews>
    <workbookView xWindow="-108" yWindow="-108" windowWidth="23256" windowHeight="12576" xr2:uid="{14DEEB1B-A8B5-4953-B54F-EB4F927D1608}"/>
  </bookViews>
  <sheets>
    <sheet name="Bad Debt Summary" sheetId="1" r:id="rId1"/>
  </sheets>
  <calcPr calcId="191028" iterate="1" iterateCount="1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H16" i="1"/>
  <c r="J21" i="1"/>
  <c r="H21" i="1"/>
  <c r="H23" i="1" l="1"/>
  <c r="J23" i="1"/>
  <c r="H27" i="1"/>
  <c r="J27" i="1"/>
</calcChain>
</file>

<file path=xl/sharedStrings.xml><?xml version="1.0" encoding="utf-8"?>
<sst xmlns="http://schemas.openxmlformats.org/spreadsheetml/2006/main" count="30" uniqueCount="27">
  <si>
    <t>P.S.C.U. Docket No. 25-057-06</t>
  </si>
  <si>
    <t>Data Request No. MDR_22 D.33 Attachment 1</t>
  </si>
  <si>
    <t>Questar Gas</t>
  </si>
  <si>
    <t>Requested by R746-700-22</t>
  </si>
  <si>
    <t>Bad Debt Detail - Summary</t>
  </si>
  <si>
    <t>Date of EGU Response:  May 1, 2025</t>
  </si>
  <si>
    <t>Bad debt reserve</t>
  </si>
  <si>
    <t>12 Months</t>
  </si>
  <si>
    <t>Ending</t>
  </si>
  <si>
    <t xml:space="preserve">Beginning  </t>
  </si>
  <si>
    <t>December</t>
  </si>
  <si>
    <t>Description</t>
  </si>
  <si>
    <t>Balance</t>
  </si>
  <si>
    <t>Prov Uncollect Accts-Misc</t>
  </si>
  <si>
    <t>Prov Uncollect Accts-Gas</t>
  </si>
  <si>
    <t>Prov Uncollect Accts-Accruals</t>
  </si>
  <si>
    <t>Prov Uncollect Accts-Write Off</t>
  </si>
  <si>
    <t>Prov Uncollect Accts-Collected</t>
  </si>
  <si>
    <t>Accum. Provision for Bad Debt</t>
  </si>
  <si>
    <t>Residential bad debt</t>
  </si>
  <si>
    <t>Residental Revenue</t>
  </si>
  <si>
    <t>Total Revenue</t>
  </si>
  <si>
    <t>Residential % of total revenue</t>
  </si>
  <si>
    <t>Total bad debt</t>
  </si>
  <si>
    <t>Bad debt from residential sales</t>
  </si>
  <si>
    <t>Bad debt expense (UT Only)</t>
  </si>
  <si>
    <t>Ratio of bad debt expense to write-offs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</si>
</sst>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0.0000000000000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43" fontId="3" fillId="0" borderId="0" xfId="0" applyNumberFormat="1" applyFont="1"/>
    <xf numFmtId="0" fontId="3" fillId="0" borderId="0" xfId="0" applyFont="1"/>
    <xf numFmtId="43" fontId="0" fillId="0" borderId="0" xfId="0" applyNumberFormat="1"/>
    <xf numFmtId="43" fontId="0" fillId="0" borderId="1" xfId="0" applyNumberFormat="1" applyBorder="1"/>
    <xf numFmtId="0" fontId="0" fillId="0" borderId="1" xfId="0" applyBorder="1"/>
    <xf numFmtId="10" fontId="0" fillId="0" borderId="0" xfId="1" applyNumberFormat="1" applyFont="1"/>
    <xf numFmtId="43" fontId="0" fillId="0" borderId="2" xfId="0" applyNumberFormat="1" applyBorder="1"/>
    <xf numFmtId="0" fontId="0" fillId="0" borderId="2" xfId="0" applyBorder="1"/>
    <xf numFmtId="164" fontId="0" fillId="0" borderId="0" xfId="1" applyNumberFormat="1" applyFont="1"/>
    <xf numFmtId="9" fontId="0" fillId="0" borderId="0" xfId="1" applyFont="1"/>
    <xf numFmtId="165" fontId="0" fillId="0" borderId="0" xfId="0" applyNumberFormat="1"/>
    <xf numFmtId="0" fontId="2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righ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B10B2-9822-4BA6-9E0E-C86261A081C0}">
  <sheetPr>
    <pageSetUpPr fitToPage="1"/>
  </sheetPr>
  <dimension ref="A1:L28"/>
  <sheetViews>
    <sheetView tabSelected="1" view="pageLayout" zoomScaleNormal="100" workbookViewId="0">
      <selection activeCell="L15" sqref="L15"/>
    </sheetView>
  </sheetViews>
  <sheetFormatPr defaultRowHeight="14.45"/>
  <cols>
    <col min="1" max="1" width="16.140625" bestFit="1" customWidth="1"/>
    <col min="2" max="2" width="21.7109375" bestFit="1" customWidth="1"/>
    <col min="3" max="3" width="3.28515625" customWidth="1"/>
    <col min="6" max="6" width="14" bestFit="1" customWidth="1"/>
    <col min="8" max="8" width="16.85546875" bestFit="1" customWidth="1"/>
    <col min="10" max="10" width="22.42578125" customWidth="1"/>
    <col min="12" max="12" width="36.5703125" bestFit="1" customWidth="1"/>
  </cols>
  <sheetData>
    <row r="1" spans="1:12" ht="15">
      <c r="J1" s="20"/>
      <c r="L1" s="20" t="s">
        <v>0</v>
      </c>
    </row>
    <row r="2" spans="1:12" ht="23.25">
      <c r="J2" s="20"/>
      <c r="L2" s="20" t="s">
        <v>1</v>
      </c>
    </row>
    <row r="3" spans="1:12" ht="15">
      <c r="D3" s="1"/>
      <c r="E3" s="1" t="s">
        <v>2</v>
      </c>
      <c r="J3" s="20"/>
      <c r="L3" s="20" t="s">
        <v>3</v>
      </c>
    </row>
    <row r="4" spans="1:12" ht="15">
      <c r="D4" s="19" t="s">
        <v>4</v>
      </c>
      <c r="E4" s="19"/>
      <c r="F4" s="19"/>
      <c r="J4" s="20"/>
      <c r="L4" s="20" t="s">
        <v>5</v>
      </c>
    </row>
    <row r="6" spans="1:12">
      <c r="A6" s="1" t="s">
        <v>6</v>
      </c>
      <c r="H6" s="2"/>
      <c r="I6" s="2"/>
      <c r="J6" s="2"/>
    </row>
    <row r="7" spans="1:12">
      <c r="H7" s="3" t="s">
        <v>7</v>
      </c>
      <c r="I7" s="2"/>
      <c r="J7" s="3" t="s">
        <v>7</v>
      </c>
    </row>
    <row r="8" spans="1:12">
      <c r="H8" s="3" t="s">
        <v>8</v>
      </c>
      <c r="I8" s="2"/>
      <c r="J8" s="3" t="s">
        <v>8</v>
      </c>
    </row>
    <row r="9" spans="1:12">
      <c r="F9" s="4" t="s">
        <v>9</v>
      </c>
      <c r="H9" s="5" t="s">
        <v>10</v>
      </c>
      <c r="I9" s="2"/>
      <c r="J9" s="5" t="s">
        <v>10</v>
      </c>
    </row>
    <row r="10" spans="1:12">
      <c r="A10" s="1"/>
      <c r="B10" s="1" t="s">
        <v>11</v>
      </c>
      <c r="F10" s="4" t="s">
        <v>12</v>
      </c>
      <c r="H10" s="3">
        <v>2023</v>
      </c>
      <c r="I10" s="2"/>
      <c r="J10" s="3">
        <v>2024</v>
      </c>
    </row>
    <row r="11" spans="1:12">
      <c r="A11" s="6"/>
      <c r="B11" s="7" t="s">
        <v>13</v>
      </c>
      <c r="F11" s="8"/>
      <c r="G11" s="9"/>
      <c r="H11" s="8">
        <v>0</v>
      </c>
      <c r="I11" s="9"/>
      <c r="J11" s="8">
        <v>0</v>
      </c>
    </row>
    <row r="12" spans="1:12">
      <c r="A12" s="6"/>
      <c r="B12" s="7" t="s">
        <v>14</v>
      </c>
      <c r="F12" s="8"/>
      <c r="G12" s="9"/>
      <c r="H12" s="8">
        <v>-2455080.06</v>
      </c>
      <c r="I12" s="9"/>
      <c r="J12" s="8">
        <v>-3828583.6100000096</v>
      </c>
    </row>
    <row r="13" spans="1:12">
      <c r="A13" s="6"/>
      <c r="B13" s="7" t="s">
        <v>15</v>
      </c>
      <c r="F13" s="8"/>
      <c r="G13" s="9"/>
      <c r="H13" s="8">
        <v>-6219432.9000000013</v>
      </c>
      <c r="I13" s="9"/>
      <c r="J13" s="8">
        <v>-4530012.0300000021</v>
      </c>
    </row>
    <row r="14" spans="1:12">
      <c r="A14" s="6"/>
      <c r="B14" s="7" t="s">
        <v>16</v>
      </c>
      <c r="F14" s="8"/>
      <c r="G14" s="9"/>
      <c r="H14" s="8">
        <v>6699155.5999999912</v>
      </c>
      <c r="I14" s="9"/>
      <c r="J14" s="8">
        <v>7014391.2100000028</v>
      </c>
    </row>
    <row r="15" spans="1:12">
      <c r="A15" s="6"/>
      <c r="B15" s="7" t="s">
        <v>17</v>
      </c>
      <c r="F15" s="8"/>
      <c r="G15" s="9"/>
      <c r="H15" s="8">
        <v>-1853226.25</v>
      </c>
      <c r="I15" s="9"/>
      <c r="J15" s="8">
        <v>-2271100.2099999995</v>
      </c>
    </row>
    <row r="16" spans="1:12">
      <c r="B16" s="1" t="s">
        <v>18</v>
      </c>
      <c r="F16" s="8">
        <v>-2455080.06</v>
      </c>
      <c r="G16" s="9"/>
      <c r="H16" s="8">
        <f>SUM(H11:H15)</f>
        <v>-3828583.6100000096</v>
      </c>
      <c r="I16" s="9"/>
      <c r="J16" s="8">
        <f>SUM(J11:J15)</f>
        <v>-3615304.6400000085</v>
      </c>
    </row>
    <row r="18" spans="1:11">
      <c r="A18" s="1" t="s">
        <v>19</v>
      </c>
      <c r="B18" s="1"/>
    </row>
    <row r="19" spans="1:11">
      <c r="B19" t="s">
        <v>20</v>
      </c>
      <c r="H19" s="10">
        <v>1108946827.6700001</v>
      </c>
      <c r="J19" s="10">
        <v>937174901.15999997</v>
      </c>
    </row>
    <row r="20" spans="1:11">
      <c r="B20" t="s">
        <v>21</v>
      </c>
      <c r="H20" s="11">
        <v>1570693908.95</v>
      </c>
      <c r="I20" s="12"/>
      <c r="J20" s="11">
        <v>1333274051.5599999</v>
      </c>
    </row>
    <row r="21" spans="1:11">
      <c r="B21" t="s">
        <v>22</v>
      </c>
      <c r="H21" s="13">
        <f>H19/H20</f>
        <v>0.70602351059687041</v>
      </c>
      <c r="J21" s="13">
        <f>J19/J20</f>
        <v>0.70291242829143541</v>
      </c>
    </row>
    <row r="22" spans="1:11">
      <c r="B22" t="s">
        <v>23</v>
      </c>
      <c r="H22" s="10">
        <v>-1373503.5500000101</v>
      </c>
      <c r="J22" s="10">
        <v>213278.97000000067</v>
      </c>
    </row>
    <row r="23" spans="1:11" ht="15" thickBot="1">
      <c r="B23" s="1" t="s">
        <v>24</v>
      </c>
      <c r="H23" s="14">
        <f>H22*H21</f>
        <v>-969725.79818827123</v>
      </c>
      <c r="I23" s="15"/>
      <c r="J23" s="14">
        <f>J22*J21</f>
        <v>149916.43870619667</v>
      </c>
    </row>
    <row r="24" spans="1:11" ht="15" thickTop="1"/>
    <row r="25" spans="1:11">
      <c r="A25" s="1"/>
    </row>
    <row r="26" spans="1:11">
      <c r="A26" s="1" t="s">
        <v>25</v>
      </c>
      <c r="H26" s="10">
        <v>5825993.2999999989</v>
      </c>
      <c r="J26" s="10">
        <v>4149844.3700000006</v>
      </c>
    </row>
    <row r="27" spans="1:11">
      <c r="B27" t="s">
        <v>26</v>
      </c>
      <c r="H27" s="16">
        <f>H26/H14</f>
        <v>0.86966084203209226</v>
      </c>
      <c r="J27" s="16">
        <f>J26/J14</f>
        <v>0.59161860890846985</v>
      </c>
      <c r="K27" s="17"/>
    </row>
    <row r="28" spans="1:11">
      <c r="J28" s="18"/>
    </row>
  </sheetData>
  <mergeCells count="1">
    <mergeCell ref="D4:F4"/>
  </mergeCells>
  <pageMargins left="0.7" right="0.7" top="0.75" bottom="0.75" header="0.3" footer="0.3"/>
  <pageSetup scale="98" fitToHeight="0" orientation="landscape" r:id="rId1"/>
  <headerFooter>
    <oddHeader>&amp;RP.S.C.U. Docket No. 25-057-06
Data Request No. MDR_22 D.38 Attachment 1
Requested by R746-700-22
Date of EGU Response:  May 1, 2025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024E311CE8B144986EC7776855F57F" ma:contentTypeVersion="4" ma:contentTypeDescription="Create a new document." ma:contentTypeScope="" ma:versionID="6c12ee63f05214a18eb377f6e64c790b">
  <xsd:schema xmlns:xsd="http://www.w3.org/2001/XMLSchema" xmlns:xs="http://www.w3.org/2001/XMLSchema" xmlns:p="http://schemas.microsoft.com/office/2006/metadata/properties" xmlns:ns2="85e1faa7-bc49-430c-b44c-d3ea090c5220" targetNamespace="http://schemas.microsoft.com/office/2006/metadata/properties" ma:root="true" ma:fieldsID="eb1fb5d425fdb182eba22401f4afa821" ns2:_="">
    <xsd:import namespace="85e1faa7-bc49-430c-b44c-d3ea090c52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1faa7-bc49-430c-b44c-d3ea090c5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B478DE-4761-4013-AF7F-18D175B2911A}"/>
</file>

<file path=customXml/itemProps2.xml><?xml version="1.0" encoding="utf-8"?>
<ds:datastoreItem xmlns:ds="http://schemas.openxmlformats.org/officeDocument/2006/customXml" ds:itemID="{0769C2FB-926E-47DE-AE96-F07AC263558D}"/>
</file>

<file path=customXml/itemProps3.xml><?xml version="1.0" encoding="utf-8"?>
<ds:datastoreItem xmlns:ds="http://schemas.openxmlformats.org/officeDocument/2006/customXml" ds:itemID="{744B82A1-C8D3-4520-AC64-AC123DA7EB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ashly01</dc:creator>
  <cp:keywords/>
  <dc:description/>
  <cp:lastModifiedBy>Jesse D Jackson (Enbridge UWI - 5)</cp:lastModifiedBy>
  <cp:revision/>
  <dcterms:created xsi:type="dcterms:W3CDTF">2022-02-04T16:04:45Z</dcterms:created>
  <dcterms:modified xsi:type="dcterms:W3CDTF">2025-04-28T16:13:43Z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0x010100E6024E311CE8B144986EC7776855F57F</vt:lpwstr>
  </property>
</Properties>
</file>