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s\Pscweb\utilities\gas\25docs\2505707\"/>
    </mc:Choice>
  </mc:AlternateContent>
  <xr:revisionPtr revIDLastSave="0" documentId="8_{A8F47DDC-F5C8-43AC-BA50-6EDF70E5EA49}" xr6:coauthVersionLast="47" xr6:coauthVersionMax="47" xr10:uidLastSave="{00000000-0000-0000-0000-000000000000}"/>
  <bookViews>
    <workbookView xWindow="2655" yWindow="750" windowWidth="22560" windowHeight="19875" xr2:uid="{09DB576D-BDB1-4904-BF5F-DFBA37AFAD5E}"/>
  </bookViews>
  <sheets>
    <sheet name="Monthly O&amp;M Per Custo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 l="1"/>
</calcChain>
</file>

<file path=xl/sharedStrings.xml><?xml version="1.0" encoding="utf-8"?>
<sst xmlns="http://schemas.openxmlformats.org/spreadsheetml/2006/main" count="23" uniqueCount="23">
  <si>
    <t>Production</t>
  </si>
  <si>
    <t>Distribution</t>
  </si>
  <si>
    <t>Customer Accounts &amp; Service</t>
  </si>
  <si>
    <t>Administrative and General</t>
  </si>
  <si>
    <t>Total O&amp;M</t>
  </si>
  <si>
    <t>LESS Pension Credit</t>
  </si>
  <si>
    <t>LESS Bad Debt</t>
  </si>
  <si>
    <t>LESS EE</t>
  </si>
  <si>
    <t>Customers</t>
  </si>
  <si>
    <t>O&amp;M per Cust</t>
  </si>
  <si>
    <t>Questar Gas Company</t>
  </si>
  <si>
    <t xml:space="preserve"> Months Ending  Jan-Dec 2024 O&amp;M and A&amp;G per customer</t>
  </si>
  <si>
    <t>Note:</t>
  </si>
  <si>
    <t xml:space="preserve"> WY numbers for Pension Credit are multiplied by Gross plant factor</t>
  </si>
  <si>
    <t xml:space="preserve"> WY numbers for Production are multiplied by sales factor</t>
  </si>
  <si>
    <t>Utah</t>
  </si>
  <si>
    <t>Enbridge Gas Utah</t>
  </si>
  <si>
    <t>CPI Jan 2024-Jan 2025  309.79 to 319.08</t>
  </si>
  <si>
    <t>O&amp;M per Customer Commitment (12 months ended 2023)</t>
  </si>
  <si>
    <t>Inflation adjusted O&amp;M per customer</t>
  </si>
  <si>
    <t>Docket No. 25-057-07</t>
  </si>
  <si>
    <t>EGU Exhibit 4</t>
  </si>
  <si>
    <t>4th Quarter 2024 Integration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</si>
</sst>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2" xfId="0" applyNumberFormat="1" applyBorder="1"/>
    <xf numFmtId="165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64" fontId="0" fillId="0" borderId="0" xfId="0" applyNumberFormat="1"/>
    <xf numFmtId="0" fontId="3" fillId="0" borderId="1" xfId="0" applyFont="1" applyBorder="1" applyAlignment="1">
      <alignment horizontal="right" indent="1"/>
    </xf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4793-7EA5-46B1-AD05-ABA498F1CD7A}">
  <dimension ref="A1:G36"/>
  <sheetViews>
    <sheetView tabSelected="1" workbookViewId="0">
      <selection activeCell="E5" sqref="E5"/>
    </sheetView>
  </sheetViews>
  <sheetFormatPr defaultRowHeight="15" x14ac:dyDescent="0.25"/>
  <cols>
    <col min="2" max="2" width="53.7109375" customWidth="1"/>
    <col min="3" max="3" width="36.85546875" bestFit="1" customWidth="1"/>
    <col min="4" max="4" width="12.5703125" customWidth="1"/>
    <col min="5" max="5" width="14.140625" customWidth="1"/>
    <col min="7" max="7" width="14.42578125" customWidth="1"/>
  </cols>
  <sheetData>
    <row r="1" spans="1:4" x14ac:dyDescent="0.25">
      <c r="C1" s="10" t="s">
        <v>16</v>
      </c>
    </row>
    <row r="2" spans="1:4" x14ac:dyDescent="0.25">
      <c r="C2" s="10" t="s">
        <v>20</v>
      </c>
    </row>
    <row r="3" spans="1:4" x14ac:dyDescent="0.25">
      <c r="C3" s="10" t="s">
        <v>22</v>
      </c>
    </row>
    <row r="4" spans="1:4" x14ac:dyDescent="0.25">
      <c r="C4" s="10" t="s">
        <v>21</v>
      </c>
    </row>
    <row r="5" spans="1:4" ht="21" x14ac:dyDescent="0.35">
      <c r="B5" s="5" t="s">
        <v>10</v>
      </c>
    </row>
    <row r="6" spans="1:4" ht="15.75" x14ac:dyDescent="0.25">
      <c r="B6" s="1" t="s">
        <v>11</v>
      </c>
    </row>
    <row r="7" spans="1:4" ht="15.75" x14ac:dyDescent="0.25">
      <c r="B7" s="1"/>
    </row>
    <row r="8" spans="1:4" ht="15.75" x14ac:dyDescent="0.25">
      <c r="B8" s="1"/>
      <c r="C8" s="8" t="s">
        <v>15</v>
      </c>
    </row>
    <row r="10" spans="1:4" x14ac:dyDescent="0.25">
      <c r="A10">
        <v>1</v>
      </c>
      <c r="B10" t="s">
        <v>0</v>
      </c>
      <c r="C10" s="7">
        <v>-411386.65</v>
      </c>
    </row>
    <row r="11" spans="1:4" x14ac:dyDescent="0.25">
      <c r="A11">
        <v>2</v>
      </c>
      <c r="B11" t="s">
        <v>1</v>
      </c>
      <c r="C11" s="7">
        <v>81134087.709999993</v>
      </c>
    </row>
    <row r="12" spans="1:4" x14ac:dyDescent="0.25">
      <c r="A12">
        <v>3</v>
      </c>
      <c r="B12" t="s">
        <v>2</v>
      </c>
      <c r="C12" s="7">
        <v>49598828.009999998</v>
      </c>
    </row>
    <row r="13" spans="1:4" x14ac:dyDescent="0.25">
      <c r="A13">
        <v>4</v>
      </c>
      <c r="B13" t="s">
        <v>3</v>
      </c>
      <c r="C13" s="7">
        <v>47087198.25</v>
      </c>
    </row>
    <row r="14" spans="1:4" x14ac:dyDescent="0.25">
      <c r="A14">
        <v>5</v>
      </c>
      <c r="B14" t="s">
        <v>4</v>
      </c>
      <c r="C14" s="3">
        <v>177408727.31999999</v>
      </c>
      <c r="D14" s="7"/>
    </row>
    <row r="16" spans="1:4" x14ac:dyDescent="0.25">
      <c r="A16">
        <v>6</v>
      </c>
      <c r="B16" t="s">
        <v>5</v>
      </c>
      <c r="C16" s="7">
        <v>3416547.1680676774</v>
      </c>
    </row>
    <row r="17" spans="1:7" x14ac:dyDescent="0.25">
      <c r="A17">
        <v>7</v>
      </c>
      <c r="B17" t="s">
        <v>6</v>
      </c>
      <c r="C17" s="7">
        <v>-6218627.9699999997</v>
      </c>
    </row>
    <row r="18" spans="1:7" x14ac:dyDescent="0.25">
      <c r="A18">
        <v>8</v>
      </c>
      <c r="B18" t="s">
        <v>7</v>
      </c>
      <c r="C18" s="7">
        <v>-21555043.129999999</v>
      </c>
    </row>
    <row r="19" spans="1:7" x14ac:dyDescent="0.25">
      <c r="C19" s="3">
        <v>-24357123.931932323</v>
      </c>
      <c r="D19" s="7"/>
    </row>
    <row r="20" spans="1:7" x14ac:dyDescent="0.25">
      <c r="C20" s="7"/>
    </row>
    <row r="21" spans="1:7" x14ac:dyDescent="0.25">
      <c r="A21">
        <v>9</v>
      </c>
      <c r="B21" t="s">
        <v>8</v>
      </c>
      <c r="C21" s="2">
        <v>1204617</v>
      </c>
    </row>
    <row r="23" spans="1:7" x14ac:dyDescent="0.25">
      <c r="A23">
        <v>10</v>
      </c>
      <c r="B23" t="s">
        <v>9</v>
      </c>
      <c r="C23" s="4">
        <v>127.05416193534349</v>
      </c>
      <c r="D23" s="4"/>
    </row>
    <row r="24" spans="1:7" x14ac:dyDescent="0.25">
      <c r="C24" s="4"/>
      <c r="D24" s="4"/>
    </row>
    <row r="25" spans="1:7" x14ac:dyDescent="0.25">
      <c r="C25" s="4"/>
      <c r="D25" s="4"/>
    </row>
    <row r="26" spans="1:7" x14ac:dyDescent="0.25">
      <c r="B26" t="s">
        <v>18</v>
      </c>
      <c r="C26" s="4">
        <v>125.89</v>
      </c>
    </row>
    <row r="27" spans="1:7" x14ac:dyDescent="0.25">
      <c r="B27" t="s">
        <v>17</v>
      </c>
      <c r="C27" s="9">
        <f>319.08/309.79</f>
        <v>1.0299880564253203</v>
      </c>
      <c r="E27" s="4"/>
      <c r="G27" s="4"/>
    </row>
    <row r="28" spans="1:7" x14ac:dyDescent="0.25">
      <c r="B28" t="s">
        <v>19</v>
      </c>
      <c r="C28" s="4">
        <f>C23*(319.08/309.79)</f>
        <v>130.86426931253234</v>
      </c>
    </row>
    <row r="31" spans="1:7" ht="15.75" x14ac:dyDescent="0.25">
      <c r="D31" s="6"/>
    </row>
    <row r="32" spans="1:7" ht="15.75" x14ac:dyDescent="0.25">
      <c r="D32" s="6"/>
    </row>
    <row r="33" spans="2:4" ht="15.75" x14ac:dyDescent="0.25">
      <c r="D33" s="6"/>
    </row>
    <row r="34" spans="2:4" ht="15.75" x14ac:dyDescent="0.25">
      <c r="B34" t="s">
        <v>12</v>
      </c>
      <c r="D34" s="6"/>
    </row>
    <row r="35" spans="2:4" ht="15.75" x14ac:dyDescent="0.25">
      <c r="B35" t="s">
        <v>14</v>
      </c>
      <c r="D35" s="6"/>
    </row>
    <row r="36" spans="2:4" x14ac:dyDescent="0.25">
      <c r="B3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O&amp;M Per Customer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Partey (Enbridge UWI - 5)</dc:creator>
  <cp:lastModifiedBy>Fred Nass</cp:lastModifiedBy>
  <dcterms:created xsi:type="dcterms:W3CDTF">2024-07-03T22:01:13Z</dcterms:created>
  <dcterms:modified xsi:type="dcterms:W3CDTF">2025-04-14T21:43:53Z</dcterms:modified>
</cp:coreProperties>
</file>