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4560" activeTab="0"/>
  </bookViews>
  <sheets>
    <sheet name="1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<sst xmlns="http://schemas.openxmlformats.org/spreadsheetml/2006/main" count="51" uniqueCount="29">
  <si>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DESCRIPTION</t>
  </si>
  <si>
    <t>RATE BASE</t>
  </si>
  <si>
    <t>RATE OF RETURN ON RATE BASE</t>
  </si>
  <si>
    <t>*</t>
  </si>
  <si>
    <t xml:space="preserve"> </t>
  </si>
  <si>
    <t>RETURN REQUIRED</t>
  </si>
  <si>
    <t>TAXES</t>
  </si>
  <si>
    <t>**</t>
  </si>
  <si>
    <t>TOTAL RETURN REQUIRED</t>
  </si>
  <si>
    <t>OPERATING EXPENSES</t>
  </si>
  <si>
    <t>REVENUE REQUIREMENT</t>
  </si>
  <si>
    <t>RETURN CALCULATION</t>
  </si>
  <si>
    <t>Amount</t>
  </si>
  <si>
    <t>Return</t>
  </si>
  <si>
    <t>Common Equity</t>
  </si>
  <si>
    <t>Long term debt</t>
  </si>
  <si>
    <t>Misc current &amp; accrued liabilities</t>
  </si>
  <si>
    <t>Net CIAC</t>
  </si>
  <si>
    <t>Totals</t>
  </si>
  <si>
    <t xml:space="preserve">Line 4 was calculated based on the </t>
  </si>
  <si>
    <t>following formula:</t>
  </si>
  <si>
    <t>Federal tax rate 15%</t>
  </si>
  <si>
    <t>State tax rate 5%</t>
  </si>
  <si>
    <t>Total tax rate 20%</t>
  </si>
  <si>
    <t xml:space="preserve">  Tax gross up factor  .20/(1-.20)=</t>
  </si>
  <si>
    <t xml:space="preserve">  Line 3 x .25 =</t>
  </si>
  <si>
    <t>HIGHLAND WATER COMPANY</t>
  </si>
  <si>
    <t>Revenue Requirement</t>
  </si>
  <si>
    <t>year ending December 31,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</si>
</sst>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9"/>
      </top>
      <bottom/>
    </border>
    <border>
      <left/>
      <right/>
      <top/>
      <bottom style="thin">
        <color indexed="9"/>
      </bottom>
    </border>
    <border>
      <left/>
      <right/>
      <top/>
      <bottom style="thin"/>
    </border>
    <border>
      <left style="thin"/>
      <right/>
      <top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22" borderId="0">
      <alignment/>
      <protection/>
    </xf>
    <xf numFmtId="3" fontId="1" fillId="2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22" borderId="0">
      <alignment/>
      <protection/>
    </xf>
    <xf numFmtId="165" fontId="1" fillId="22" borderId="0">
      <alignment/>
      <protection/>
    </xf>
    <xf numFmtId="0" fontId="1" fillId="22" borderId="0">
      <alignment/>
      <protection/>
    </xf>
    <xf numFmtId="0" fontId="22" fillId="0" borderId="0" applyNumberFormat="0" applyFill="0" applyBorder="0" applyAlignment="0" applyProtection="0"/>
    <xf numFmtId="2" fontId="1" fillId="22" borderId="0">
      <alignment/>
      <protection/>
    </xf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2" fillId="22" borderId="0">
      <alignment/>
      <protection/>
    </xf>
    <xf numFmtId="0" fontId="11" fillId="0" borderId="4" applyNumberFormat="0" applyFill="0" applyAlignment="0" applyProtection="0"/>
    <xf numFmtId="0" fontId="3" fillId="22" borderId="0">
      <alignment/>
      <protection/>
    </xf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0" fontId="1" fillId="22" borderId="0">
      <alignment/>
      <protection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" fillId="22" borderId="10">
      <alignment/>
      <protection/>
    </xf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63" applyFont="1" applyFill="1" applyAlignment="1">
      <alignment horizontal="right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>
      <alignment horizontal="left"/>
      <protection/>
    </xf>
    <xf numFmtId="0" fontId="4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>
      <alignment/>
      <protection/>
    </xf>
    <xf numFmtId="0" fontId="1" fillId="0" borderId="0" xfId="63" applyFill="1">
      <alignment/>
      <protection/>
    </xf>
    <xf numFmtId="0" fontId="0" fillId="0" borderId="0" xfId="0" applyFill="1" applyAlignment="1">
      <alignment/>
    </xf>
    <xf numFmtId="3" fontId="4" fillId="0" borderId="0" xfId="63" applyNumberFormat="1" applyFont="1" applyFill="1">
      <alignment/>
      <protection/>
    </xf>
    <xf numFmtId="10" fontId="4" fillId="0" borderId="0" xfId="63" applyNumberFormat="1" applyFont="1" applyFill="1">
      <alignment/>
      <protection/>
    </xf>
    <xf numFmtId="3" fontId="4" fillId="0" borderId="0" xfId="44" applyNumberFormat="1" applyFont="1" applyFill="1">
      <alignment/>
      <protection/>
    </xf>
    <xf numFmtId="0" fontId="4" fillId="0" borderId="11" xfId="63" applyFont="1" applyFill="1" applyBorder="1">
      <alignment/>
      <protection/>
    </xf>
    <xf numFmtId="10" fontId="4" fillId="0" borderId="12" xfId="63" applyNumberFormat="1" applyFont="1" applyFill="1" applyBorder="1">
      <alignment/>
      <protection/>
    </xf>
    <xf numFmtId="165" fontId="4" fillId="0" borderId="0" xfId="49" applyFont="1" applyFill="1" applyAlignment="1">
      <alignment horizontal="left"/>
      <protection/>
    </xf>
    <xf numFmtId="10" fontId="4" fillId="0" borderId="0" xfId="63" applyNumberFormat="1" applyFont="1" applyFill="1" applyBorder="1">
      <alignment/>
      <protection/>
    </xf>
    <xf numFmtId="10" fontId="4" fillId="0" borderId="0" xfId="67" applyFont="1" applyFill="1" applyAlignment="1">
      <alignment horizontal="right"/>
      <protection/>
    </xf>
    <xf numFmtId="4" fontId="4" fillId="0" borderId="0" xfId="44" applyFont="1" applyFill="1" applyAlignment="1">
      <alignment horizontal="right"/>
      <protection/>
    </xf>
    <xf numFmtId="0" fontId="8" fillId="0" borderId="0" xfId="0" applyFont="1" applyAlignment="1">
      <alignment/>
    </xf>
    <xf numFmtId="3" fontId="4" fillId="9" borderId="0" xfId="63" applyNumberFormat="1" applyFont="1" applyFill="1">
      <alignment/>
      <protection/>
    </xf>
    <xf numFmtId="10" fontId="5" fillId="0" borderId="0" xfId="67" applyFont="1" applyFill="1" applyAlignment="1">
      <alignment horizontal="right"/>
      <protection/>
    </xf>
    <xf numFmtId="10" fontId="5" fillId="0" borderId="0" xfId="63" applyNumberFormat="1" applyFont="1" applyFill="1">
      <alignment/>
      <protection/>
    </xf>
    <xf numFmtId="3" fontId="4" fillId="15" borderId="0" xfId="44" applyNumberFormat="1" applyFont="1" applyFill="1">
      <alignment/>
      <protection/>
    </xf>
    <xf numFmtId="165" fontId="4" fillId="25" borderId="0" xfId="48" applyNumberFormat="1" applyFont="1" applyFill="1">
      <alignment/>
      <protection/>
    </xf>
    <xf numFmtId="10" fontId="4" fillId="12" borderId="0" xfId="63" applyNumberFormat="1" applyFont="1" applyFill="1" applyBorder="1">
      <alignment/>
      <protection/>
    </xf>
    <xf numFmtId="3" fontId="4" fillId="0" borderId="13" xfId="63" applyNumberFormat="1" applyFont="1" applyFill="1" applyBorder="1">
      <alignment/>
      <protection/>
    </xf>
    <xf numFmtId="0" fontId="4" fillId="0" borderId="14" xfId="63" applyFont="1" applyFill="1" applyBorder="1">
      <alignment/>
      <protection/>
    </xf>
    <xf numFmtId="165" fontId="4" fillId="0" borderId="15" xfId="49" applyFont="1" applyFill="1" applyBorder="1" applyAlignment="1">
      <alignment horizontal="left"/>
      <protection/>
    </xf>
    <xf numFmtId="10" fontId="4" fillId="0" borderId="16" xfId="63" applyNumberFormat="1" applyFont="1" applyFill="1" applyBorder="1">
      <alignment/>
      <protection/>
    </xf>
    <xf numFmtId="165" fontId="4" fillId="0" borderId="17" xfId="49" applyFont="1" applyFill="1" applyBorder="1" applyAlignment="1">
      <alignment horizontal="left"/>
      <protection/>
    </xf>
    <xf numFmtId="10" fontId="4" fillId="0" borderId="18" xfId="63" applyNumberFormat="1" applyFont="1" applyFill="1" applyBorder="1">
      <alignment/>
      <protection/>
    </xf>
    <xf numFmtId="0" fontId="4" fillId="0" borderId="19" xfId="63" applyFont="1" applyFill="1" applyBorder="1" applyAlignment="1">
      <alignment horizontal="center"/>
      <protection/>
    </xf>
    <xf numFmtId="0" fontId="4" fillId="0" borderId="20" xfId="63" applyFont="1" applyFill="1" applyBorder="1" applyAlignment="1">
      <alignment horizontal="center"/>
      <protection/>
    </xf>
    <xf numFmtId="0" fontId="4" fillId="0" borderId="21" xfId="63" applyFont="1" applyFill="1" applyBorder="1" applyAlignment="1">
      <alignment horizontal="center"/>
      <protection/>
    </xf>
    <xf numFmtId="0" fontId="7" fillId="26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.28125" style="0" bestFit="1" customWidth="1"/>
    <col min="2" max="2" width="36.57421875" style="0" bestFit="1" customWidth="1"/>
    <col min="3" max="3" width="10.140625" style="0" bestFit="1" customWidth="1"/>
    <col min="5" max="5" width="8.00390625" style="0" bestFit="1" customWidth="1"/>
    <col min="6" max="6" width="7.28125" style="0" bestFit="1" customWidth="1"/>
  </cols>
  <sheetData>
    <row r="1" spans="1:6" ht="15.75">
      <c r="A1" s="34" t="s">
        <v>26</v>
      </c>
      <c r="B1" s="34"/>
      <c r="C1" s="34"/>
      <c r="D1" s="34"/>
      <c r="E1" s="34"/>
      <c r="F1" s="34"/>
    </row>
    <row r="2" spans="1:6" ht="15.75">
      <c r="A2" s="34" t="s">
        <v>27</v>
      </c>
      <c r="B2" s="34"/>
      <c r="C2" s="34"/>
      <c r="D2" s="34"/>
      <c r="E2" s="34"/>
      <c r="F2" s="34"/>
    </row>
    <row r="3" spans="1:6" ht="15.75">
      <c r="A3" s="35" t="s">
        <v>28</v>
      </c>
      <c r="B3" s="35"/>
      <c r="C3" s="35"/>
      <c r="D3" s="35"/>
      <c r="E3" s="35"/>
      <c r="F3" s="35"/>
    </row>
    <row r="4" spans="1:2" ht="15.75">
      <c r="A4" s="18"/>
      <c r="B4" s="18"/>
    </row>
    <row r="5" spans="1:7" ht="15.75">
      <c r="A5" s="5"/>
      <c r="B5" s="6" t="s">
        <v>0</v>
      </c>
      <c r="C5" s="6">
        <v>2008</v>
      </c>
      <c r="D5" s="6"/>
      <c r="E5" s="7"/>
      <c r="F5" s="7"/>
      <c r="G5" s="8"/>
    </row>
    <row r="6" spans="1:7" ht="15.75">
      <c r="A6" s="1"/>
      <c r="B6" s="7"/>
      <c r="C6" s="2"/>
      <c r="D6" s="7"/>
      <c r="E6" s="7"/>
      <c r="F6" s="7"/>
      <c r="G6" s="8"/>
    </row>
    <row r="7" spans="1:7" ht="15.75">
      <c r="A7" s="1">
        <v>1</v>
      </c>
      <c r="B7" s="2" t="s">
        <v>1</v>
      </c>
      <c r="C7" s="19">
        <v>232304</v>
      </c>
      <c r="D7" s="7"/>
      <c r="E7" s="7"/>
      <c r="F7" s="7"/>
      <c r="G7" s="8"/>
    </row>
    <row r="8" spans="1:7" ht="15.75">
      <c r="A8" s="1">
        <v>2</v>
      </c>
      <c r="B8" s="2" t="s">
        <v>2</v>
      </c>
      <c r="C8" s="21">
        <f>F27</f>
        <v>0.0631</v>
      </c>
      <c r="D8" s="2" t="s">
        <v>3</v>
      </c>
      <c r="E8" s="7"/>
      <c r="F8" s="7"/>
      <c r="G8" s="8"/>
    </row>
    <row r="9" spans="1:7" ht="15.75">
      <c r="A9" s="1"/>
      <c r="B9" s="7"/>
      <c r="C9" s="10" t="s">
        <v>4</v>
      </c>
      <c r="D9" s="2" t="s">
        <v>4</v>
      </c>
      <c r="E9" s="7"/>
      <c r="F9" s="7"/>
      <c r="G9" s="8"/>
    </row>
    <row r="10" spans="1:7" ht="15.75">
      <c r="A10" s="1">
        <v>3</v>
      </c>
      <c r="B10" s="2" t="s">
        <v>5</v>
      </c>
      <c r="C10" s="11">
        <f>C7*C8</f>
        <v>14658.3824</v>
      </c>
      <c r="D10" s="2" t="s">
        <v>4</v>
      </c>
      <c r="E10" s="7"/>
      <c r="F10" s="7"/>
      <c r="G10" s="8"/>
    </row>
    <row r="11" spans="1:7" ht="15.75">
      <c r="A11" s="1">
        <v>4</v>
      </c>
      <c r="B11" s="2" t="s">
        <v>6</v>
      </c>
      <c r="C11" s="11">
        <v>3667</v>
      </c>
      <c r="D11" s="2" t="s">
        <v>7</v>
      </c>
      <c r="E11" s="7"/>
      <c r="F11" s="7"/>
      <c r="G11" s="8"/>
    </row>
    <row r="12" spans="1:7" ht="15.75">
      <c r="A12" s="1"/>
      <c r="B12" s="7"/>
      <c r="C12" s="10" t="s">
        <v>4</v>
      </c>
      <c r="D12" s="2" t="s">
        <v>4</v>
      </c>
      <c r="E12" s="7"/>
      <c r="F12" s="7"/>
      <c r="G12" s="8"/>
    </row>
    <row r="13" spans="1:7" ht="15.75">
      <c r="A13" s="1">
        <v>5</v>
      </c>
      <c r="B13" s="2" t="s">
        <v>8</v>
      </c>
      <c r="C13" s="9">
        <f>C10+C11</f>
        <v>18325.382400000002</v>
      </c>
      <c r="D13" s="9" t="s">
        <v>4</v>
      </c>
      <c r="E13" s="7"/>
      <c r="F13" s="7"/>
      <c r="G13" s="8"/>
    </row>
    <row r="14" spans="1:7" ht="15.75">
      <c r="A14" s="1"/>
      <c r="B14" s="7"/>
      <c r="C14" s="10" t="s">
        <v>4</v>
      </c>
      <c r="D14" s="7"/>
      <c r="E14" s="7"/>
      <c r="F14" s="7"/>
      <c r="G14" s="8"/>
    </row>
    <row r="15" spans="1:7" ht="15.75">
      <c r="A15" s="1">
        <v>6</v>
      </c>
      <c r="B15" s="2" t="s">
        <v>9</v>
      </c>
      <c r="C15" s="22">
        <v>190249</v>
      </c>
      <c r="D15" s="3"/>
      <c r="E15" s="7"/>
      <c r="F15" s="7"/>
      <c r="G15" s="8"/>
    </row>
    <row r="16" spans="1:7" ht="15.75">
      <c r="A16" s="1"/>
      <c r="B16" s="7"/>
      <c r="C16" s="10" t="s">
        <v>4</v>
      </c>
      <c r="D16" s="2" t="s">
        <v>4</v>
      </c>
      <c r="E16" s="7"/>
      <c r="F16" s="7"/>
      <c r="G16" s="8"/>
    </row>
    <row r="17" spans="1:7" ht="15.75">
      <c r="A17" s="1">
        <v>7</v>
      </c>
      <c r="B17" s="2" t="s">
        <v>10</v>
      </c>
      <c r="C17" s="23">
        <v>208586</v>
      </c>
      <c r="D17" s="7"/>
      <c r="E17" s="7"/>
      <c r="F17" s="7"/>
      <c r="G17" s="8"/>
    </row>
    <row r="18" spans="1:7" ht="15.75">
      <c r="A18" s="1"/>
      <c r="B18" s="7"/>
      <c r="C18" s="10" t="s">
        <v>4</v>
      </c>
      <c r="D18" s="2" t="s">
        <v>4</v>
      </c>
      <c r="E18" s="7"/>
      <c r="F18" s="7"/>
      <c r="G18" s="8"/>
    </row>
    <row r="19" spans="1:7" ht="15.75">
      <c r="A19" s="7"/>
      <c r="B19" s="7"/>
      <c r="C19" s="9" t="s">
        <v>4</v>
      </c>
      <c r="D19" s="2" t="s">
        <v>4</v>
      </c>
      <c r="E19" s="10" t="s">
        <v>4</v>
      </c>
      <c r="F19" s="7"/>
      <c r="G19" s="8"/>
    </row>
    <row r="20" spans="1:7" ht="15.75">
      <c r="A20" s="7"/>
      <c r="B20" s="7"/>
      <c r="C20" s="2" t="s">
        <v>4</v>
      </c>
      <c r="D20" s="2" t="s">
        <v>4</v>
      </c>
      <c r="E20" s="10" t="s">
        <v>4</v>
      </c>
      <c r="F20" s="7"/>
      <c r="G20" s="8"/>
    </row>
    <row r="21" spans="1:7" ht="15.75">
      <c r="A21" s="1" t="s">
        <v>3</v>
      </c>
      <c r="B21" s="3" t="s">
        <v>11</v>
      </c>
      <c r="C21" s="31">
        <v>2008</v>
      </c>
      <c r="D21" s="32"/>
      <c r="E21" s="32"/>
      <c r="F21" s="33"/>
      <c r="G21" s="8"/>
    </row>
    <row r="22" spans="1:7" ht="15.75">
      <c r="A22" s="7"/>
      <c r="B22" s="7"/>
      <c r="C22" s="25" t="s">
        <v>12</v>
      </c>
      <c r="D22" s="12" t="s">
        <v>4</v>
      </c>
      <c r="E22" s="13" t="s">
        <v>4</v>
      </c>
      <c r="F22" s="26" t="s">
        <v>13</v>
      </c>
      <c r="G22" s="8"/>
    </row>
    <row r="23" spans="1:7" ht="15.75">
      <c r="A23" s="7"/>
      <c r="B23" s="4" t="s">
        <v>14</v>
      </c>
      <c r="C23" s="27">
        <v>50000</v>
      </c>
      <c r="D23" s="15">
        <v>0.1577</v>
      </c>
      <c r="E23" s="24">
        <v>0.12</v>
      </c>
      <c r="F23" s="28">
        <v>0.0189</v>
      </c>
      <c r="G23" s="8"/>
    </row>
    <row r="24" spans="1:7" ht="15.75">
      <c r="A24" s="7"/>
      <c r="B24" s="4" t="s">
        <v>15</v>
      </c>
      <c r="C24" s="27">
        <v>266976</v>
      </c>
      <c r="D24" s="15">
        <v>0.8423</v>
      </c>
      <c r="E24" s="24">
        <v>0.0525</v>
      </c>
      <c r="F24" s="28">
        <v>0.0442</v>
      </c>
      <c r="G24" s="8"/>
    </row>
    <row r="25" spans="1:7" ht="15.75">
      <c r="A25" s="7"/>
      <c r="B25" s="3" t="s">
        <v>16</v>
      </c>
      <c r="C25" s="27">
        <v>0</v>
      </c>
      <c r="D25" s="15">
        <v>0</v>
      </c>
      <c r="E25" s="15"/>
      <c r="F25" s="28">
        <v>0</v>
      </c>
      <c r="G25" s="8"/>
    </row>
    <row r="26" spans="1:7" ht="15.75">
      <c r="A26" s="7"/>
      <c r="B26" s="3" t="s">
        <v>17</v>
      </c>
      <c r="C26" s="29">
        <v>0</v>
      </c>
      <c r="D26" s="13">
        <v>0</v>
      </c>
      <c r="E26" s="13" t="s">
        <v>4</v>
      </c>
      <c r="F26" s="30" t="s">
        <v>4</v>
      </c>
      <c r="G26" s="8"/>
    </row>
    <row r="27" spans="1:7" ht="15.75">
      <c r="A27" s="7"/>
      <c r="B27" s="4" t="s">
        <v>18</v>
      </c>
      <c r="C27" s="14">
        <f>C23+C24</f>
        <v>316976</v>
      </c>
      <c r="D27" s="16">
        <f>D23+D24</f>
        <v>1</v>
      </c>
      <c r="E27" s="16"/>
      <c r="F27" s="20">
        <v>0.0631</v>
      </c>
      <c r="G27" s="8"/>
    </row>
    <row r="28" spans="1:7" ht="15">
      <c r="A28" s="7"/>
      <c r="B28" s="7"/>
      <c r="C28" s="7"/>
      <c r="D28" s="7"/>
      <c r="E28" s="7"/>
      <c r="F28" s="7"/>
      <c r="G28" s="8"/>
    </row>
    <row r="29" spans="1:7" ht="15.75">
      <c r="A29" s="1" t="s">
        <v>7</v>
      </c>
      <c r="B29" s="4" t="s">
        <v>19</v>
      </c>
      <c r="C29" s="7"/>
      <c r="D29" s="7"/>
      <c r="E29" s="7"/>
      <c r="F29" s="7"/>
      <c r="G29" s="8"/>
    </row>
    <row r="30" spans="1:7" ht="15.75">
      <c r="A30" s="7"/>
      <c r="B30" s="2" t="s">
        <v>20</v>
      </c>
      <c r="C30" s="7"/>
      <c r="D30" s="7"/>
      <c r="E30" s="7"/>
      <c r="F30" s="7"/>
      <c r="G30" s="8"/>
    </row>
    <row r="31" spans="1:7" ht="15.75">
      <c r="A31" s="4"/>
      <c r="B31" s="4" t="s">
        <v>21</v>
      </c>
      <c r="C31" s="7"/>
      <c r="D31" s="7"/>
      <c r="E31" s="7"/>
      <c r="F31" s="7"/>
      <c r="G31" s="8"/>
    </row>
    <row r="32" spans="1:7" ht="15.75">
      <c r="A32" s="7"/>
      <c r="B32" s="4" t="s">
        <v>22</v>
      </c>
      <c r="C32" s="7"/>
      <c r="D32" s="3"/>
      <c r="E32" s="7"/>
      <c r="F32" s="7"/>
      <c r="G32" s="8"/>
    </row>
    <row r="33" spans="1:7" ht="15.75">
      <c r="A33" s="7"/>
      <c r="B33" s="4" t="s">
        <v>23</v>
      </c>
      <c r="C33" s="7"/>
      <c r="D33" s="7"/>
      <c r="E33" s="7"/>
      <c r="F33" s="7"/>
      <c r="G33" s="8"/>
    </row>
    <row r="34" spans="1:7" ht="15.75">
      <c r="A34" s="7"/>
      <c r="B34" s="1" t="s">
        <v>24</v>
      </c>
      <c r="C34" s="17">
        <v>0.25</v>
      </c>
      <c r="D34" s="7"/>
      <c r="E34" s="7"/>
      <c r="F34" s="7"/>
      <c r="G34" s="8"/>
    </row>
    <row r="35" spans="1:7" ht="15.75">
      <c r="A35" s="7"/>
      <c r="B35" s="1" t="s">
        <v>25</v>
      </c>
      <c r="C35" s="9">
        <v>3667</v>
      </c>
      <c r="D35" s="7"/>
      <c r="E35" s="7"/>
      <c r="F35" s="7"/>
      <c r="G35" s="8"/>
    </row>
    <row r="36" spans="1:7" ht="15">
      <c r="A36" s="8"/>
      <c r="B36" s="8"/>
      <c r="C36" s="8"/>
      <c r="D36" s="8"/>
      <c r="E36" s="8"/>
      <c r="F36" s="8"/>
      <c r="G36" s="8"/>
    </row>
  </sheetData>
  <sheetProtection/>
  <mergeCells count="4">
    <mergeCell ref="C21:F21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  <headerFooter alignWithMargins="0">
    <oddHeader>&amp;R&amp;"Times New Roman,Regular"&amp;7Exhibit 1.6
Page 1 of 1
Docket 08-010-01
Kasi Boede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2009-05-06T21:39:24Z</cp:lastPrinted>
  <dcterms:created xsi:type="dcterms:W3CDTF">2009-05-06T20:24:39Z</dcterms:created>
  <dcterms:modified xsi:type="dcterms:W3CDTF">2009-05-18T15:42:47Z</dcterms:modified>
  <cp:category>::ODMA\GRPWISE\ASPOSUPT.PUPSC.PUPSCDocs:62016.1</cp:category>
  <cp:version/>
  <cp:contentType/>
  <cp:contentStatus/>
</cp:coreProperties>
</file>