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4560" activeTab="0"/>
  </bookViews>
  <sheets>
    <sheet name="1.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<sst xmlns="http://schemas.openxmlformats.org/spreadsheetml/2006/main" count="62" uniqueCount="40">
  <si>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Description</t>
  </si>
  <si>
    <t>Amount</t>
  </si>
  <si>
    <t>Annual Revenue Requirement</t>
  </si>
  <si>
    <t>Qty</t>
  </si>
  <si>
    <t>Yr Rate</t>
  </si>
  <si>
    <t xml:space="preserve">    Less Revenue Generated by:</t>
  </si>
  <si>
    <t xml:space="preserve">    Stand-by Fees</t>
  </si>
  <si>
    <t xml:space="preserve">    Commerical Sales</t>
  </si>
  <si>
    <t xml:space="preserve">    Connection Fees</t>
  </si>
  <si>
    <t xml:space="preserve">    Turn on Service Fees</t>
  </si>
  <si>
    <t xml:space="preserve"> </t>
  </si>
  <si>
    <t>Revenues to be Collected Through Rates</t>
  </si>
  <si>
    <t xml:space="preserve">    Revenue From Minimum Bill</t>
  </si>
  <si>
    <t xml:space="preserve">    Number of Customers - December 1, 2008</t>
  </si>
  <si>
    <t xml:space="preserve">    X Monthly Minimum Bill</t>
  </si>
  <si>
    <t xml:space="preserve">    Monthly Revenue From Minimum Bill</t>
  </si>
  <si>
    <t xml:space="preserve">    X Number of Billing Periods</t>
  </si>
  <si>
    <t>Fixed Exp</t>
  </si>
  <si>
    <t xml:space="preserve">    Annual Revenue From Minimum Bill</t>
  </si>
  <si>
    <t xml:space="preserve">   Revenue to be Collected Through Usage Charges</t>
  </si>
  <si>
    <t xml:space="preserve">   Total Gallons used Annually </t>
  </si>
  <si>
    <t xml:space="preserve">   Total Gallons used through minimum 12,000 usage</t>
  </si>
  <si>
    <t xml:space="preserve">    Revenue From Overage Billings</t>
  </si>
  <si>
    <t xml:space="preserve">    Total Overage Gallons </t>
  </si>
  <si>
    <t xml:space="preserve">    Tier 1 Gallons  12,000 - 50,000</t>
  </si>
  <si>
    <t xml:space="preserve">    Tier 2 Gallons  50,000-100,000</t>
  </si>
  <si>
    <t xml:space="preserve">    Tier 3 Gallons  &gt;100,000</t>
  </si>
  <si>
    <t xml:space="preserve">    Tier 1 Cost</t>
  </si>
  <si>
    <t xml:space="preserve">    Tier 2 Cost</t>
  </si>
  <si>
    <t xml:space="preserve">    Tier 3 Cost</t>
  </si>
  <si>
    <t>Revenue from Tier 1</t>
  </si>
  <si>
    <t>Revenue from Tier 2</t>
  </si>
  <si>
    <t>Revenue from Tier 3</t>
  </si>
  <si>
    <t>Variable Exp</t>
  </si>
  <si>
    <t xml:space="preserve">    Revenue From Metered Sales</t>
  </si>
  <si>
    <t xml:space="preserve">    TOTAL REVENUE :</t>
  </si>
  <si>
    <t xml:space="preserve">   Amount over of revenue requirement</t>
  </si>
  <si>
    <t>HIGHLAND WATER COMPANY</t>
  </si>
  <si>
    <t>Recommended Rate Design</t>
  </si>
  <si>
    <t>year ending December 31,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</si>
</sst>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&quot;$&quot;#,##0.00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9"/>
      </top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22" borderId="0">
      <alignment/>
      <protection/>
    </xf>
    <xf numFmtId="3" fontId="1" fillId="2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22" borderId="0">
      <alignment/>
      <protection/>
    </xf>
    <xf numFmtId="165" fontId="1" fillId="22" borderId="0">
      <alignment/>
      <protection/>
    </xf>
    <xf numFmtId="0" fontId="1" fillId="22" borderId="0">
      <alignment/>
      <protection/>
    </xf>
    <xf numFmtId="0" fontId="21" fillId="0" borderId="0" applyNumberFormat="0" applyFill="0" applyBorder="0" applyAlignment="0" applyProtection="0"/>
    <xf numFmtId="2" fontId="1" fillId="22" borderId="0">
      <alignment/>
      <protection/>
    </xf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2" fillId="22" borderId="0">
      <alignment/>
      <protection/>
    </xf>
    <xf numFmtId="0" fontId="10" fillId="0" borderId="4" applyNumberFormat="0" applyFill="0" applyAlignment="0" applyProtection="0"/>
    <xf numFmtId="0" fontId="3" fillId="22" borderId="0">
      <alignment/>
      <protection/>
    </xf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0" fillId="24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22" borderId="10">
      <alignment/>
      <protection/>
    </xf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63" applyFont="1" applyFill="1" applyAlignment="1">
      <alignment horizontal="right"/>
      <protection/>
    </xf>
    <xf numFmtId="0" fontId="4" fillId="0" borderId="0" xfId="63" applyFont="1" applyFill="1">
      <alignment/>
      <protection/>
    </xf>
    <xf numFmtId="166" fontId="4" fillId="0" borderId="0" xfId="48" applyNumberFormat="1" applyFont="1" applyFill="1">
      <alignment/>
      <protection/>
    </xf>
    <xf numFmtId="0" fontId="4" fillId="0" borderId="0" xfId="63" applyFont="1" applyFill="1" applyBorder="1">
      <alignment/>
      <protection/>
    </xf>
    <xf numFmtId="0" fontId="4" fillId="0" borderId="11" xfId="63" applyFont="1" applyFill="1" applyBorder="1">
      <alignment/>
      <protection/>
    </xf>
    <xf numFmtId="0" fontId="4" fillId="0" borderId="0" xfId="63" applyFont="1" applyFill="1" applyBorder="1" applyAlignment="1">
      <alignment horizontal="right"/>
      <protection/>
    </xf>
    <xf numFmtId="0" fontId="4" fillId="0" borderId="12" xfId="63" applyFont="1" applyFill="1" applyBorder="1" applyAlignment="1">
      <alignment horizontal="right"/>
      <protection/>
    </xf>
    <xf numFmtId="0" fontId="5" fillId="0" borderId="12" xfId="63" applyFont="1" applyFill="1" applyBorder="1">
      <alignment/>
      <protection/>
    </xf>
    <xf numFmtId="0" fontId="4" fillId="0" borderId="12" xfId="63" applyFont="1" applyFill="1" applyBorder="1">
      <alignment/>
      <protection/>
    </xf>
    <xf numFmtId="0" fontId="5" fillId="0" borderId="12" xfId="63" applyFont="1" applyFill="1" applyBorder="1" applyAlignment="1">
      <alignment horizontal="right"/>
      <protection/>
    </xf>
    <xf numFmtId="0" fontId="1" fillId="0" borderId="0" xfId="63" applyFill="1">
      <alignment/>
      <protection/>
    </xf>
    <xf numFmtId="0" fontId="5" fillId="0" borderId="0" xfId="63" applyFont="1" applyFill="1">
      <alignment/>
      <protection/>
    </xf>
    <xf numFmtId="3" fontId="4" fillId="0" borderId="0" xfId="45" applyFont="1" applyFill="1">
      <alignment/>
      <protection/>
    </xf>
    <xf numFmtId="3" fontId="4" fillId="0" borderId="0" xfId="63" applyNumberFormat="1" applyFont="1" applyFill="1">
      <alignment/>
      <protection/>
    </xf>
    <xf numFmtId="3" fontId="4" fillId="0" borderId="0" xfId="44" applyNumberFormat="1" applyFont="1" applyFill="1">
      <alignment/>
      <protection/>
    </xf>
    <xf numFmtId="3" fontId="4" fillId="0" borderId="11" xfId="45" applyFont="1" applyFill="1" applyBorder="1">
      <alignment/>
      <protection/>
    </xf>
    <xf numFmtId="3" fontId="5" fillId="0" borderId="13" xfId="45" applyFont="1" applyFill="1" applyBorder="1">
      <alignment/>
      <protection/>
    </xf>
    <xf numFmtId="3" fontId="4" fillId="0" borderId="0" xfId="45" applyFont="1" applyFill="1" applyBorder="1">
      <alignment/>
      <protection/>
    </xf>
    <xf numFmtId="165" fontId="4" fillId="0" borderId="0" xfId="49" applyFont="1" applyFill="1" applyBorder="1">
      <alignment/>
      <protection/>
    </xf>
    <xf numFmtId="0" fontId="5" fillId="0" borderId="0" xfId="63" applyFont="1" applyFill="1" applyBorder="1">
      <alignment/>
      <protection/>
    </xf>
    <xf numFmtId="165" fontId="5" fillId="0" borderId="14" xfId="49" applyFont="1" applyFill="1" applyBorder="1">
      <alignment/>
      <protection/>
    </xf>
    <xf numFmtId="3" fontId="4" fillId="0" borderId="0" xfId="45" applyFont="1" applyFill="1" applyAlignment="1">
      <alignment horizontal="left"/>
      <protection/>
    </xf>
    <xf numFmtId="0" fontId="4" fillId="0" borderId="0" xfId="63" applyFont="1" applyFill="1" applyBorder="1" applyAlignment="1">
      <alignment horizontal="center"/>
      <protection/>
    </xf>
    <xf numFmtId="3" fontId="4" fillId="0" borderId="0" xfId="45" applyNumberFormat="1" applyFont="1" applyFill="1">
      <alignment/>
      <protection/>
    </xf>
    <xf numFmtId="0" fontId="4" fillId="0" borderId="0" xfId="45" applyNumberFormat="1" applyFont="1" applyFill="1">
      <alignment/>
      <protection/>
    </xf>
    <xf numFmtId="166" fontId="4" fillId="0" borderId="0" xfId="45" applyNumberFormat="1" applyFont="1" applyFill="1" applyBorder="1">
      <alignment/>
      <protection/>
    </xf>
    <xf numFmtId="166" fontId="4" fillId="0" borderId="11" xfId="45" applyNumberFormat="1" applyFont="1" applyFill="1" applyBorder="1">
      <alignment/>
      <protection/>
    </xf>
    <xf numFmtId="0" fontId="4" fillId="0" borderId="0" xfId="45" applyNumberFormat="1" applyFont="1" applyFill="1" applyBorder="1">
      <alignment/>
      <protection/>
    </xf>
    <xf numFmtId="165" fontId="5" fillId="0" borderId="0" xfId="49" applyFont="1" applyFill="1" applyBorder="1">
      <alignment/>
      <protection/>
    </xf>
    <xf numFmtId="0" fontId="5" fillId="0" borderId="15" xfId="63" applyFont="1" applyFill="1" applyBorder="1" applyAlignment="1">
      <alignment horizontal="right"/>
      <protection/>
    </xf>
    <xf numFmtId="0" fontId="5" fillId="0" borderId="16" xfId="63" applyFont="1" applyFill="1" applyBorder="1">
      <alignment/>
      <protection/>
    </xf>
    <xf numFmtId="165" fontId="5" fillId="0" borderId="17" xfId="63" applyNumberFormat="1" applyFont="1" applyFill="1" applyBorder="1">
      <alignment/>
      <protection/>
    </xf>
    <xf numFmtId="165" fontId="4" fillId="0" borderId="0" xfId="49" applyNumberFormat="1" applyFont="1" applyFill="1" applyBorder="1">
      <alignment/>
      <protection/>
    </xf>
    <xf numFmtId="165" fontId="5" fillId="25" borderId="0" xfId="49" applyFont="1" applyFill="1">
      <alignment/>
      <protection/>
    </xf>
    <xf numFmtId="164" fontId="4" fillId="12" borderId="0" xfId="49" applyNumberFormat="1" applyFont="1" applyFill="1" applyBorder="1">
      <alignment/>
      <protection/>
    </xf>
    <xf numFmtId="166" fontId="4" fillId="12" borderId="0" xfId="45" applyNumberFormat="1" applyFont="1" applyFill="1">
      <alignment/>
      <protection/>
    </xf>
    <xf numFmtId="166" fontId="4" fillId="12" borderId="0" xfId="63" applyNumberFormat="1" applyFont="1" applyFill="1">
      <alignment/>
      <protection/>
    </xf>
    <xf numFmtId="0" fontId="5" fillId="13" borderId="18" xfId="63" applyFont="1" applyFill="1" applyBorder="1" applyAlignment="1">
      <alignment horizontal="center"/>
      <protection/>
    </xf>
    <xf numFmtId="3" fontId="5" fillId="5" borderId="19" xfId="63" applyNumberFormat="1" applyFont="1" applyFill="1" applyBorder="1" applyAlignment="1">
      <alignment horizontal="center"/>
      <protection/>
    </xf>
    <xf numFmtId="0" fontId="7" fillId="26" borderId="0" xfId="0" applyFont="1" applyFill="1" applyAlignment="1">
      <alignment horizontal="center"/>
    </xf>
    <xf numFmtId="0" fontId="6" fillId="26" borderId="0" xfId="0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 2" xfId="48"/>
    <cellStyle name="Currency0" xfId="49"/>
    <cellStyle name="Date" xfId="50"/>
    <cellStyle name="Explanatory Text" xfId="51"/>
    <cellStyle name="Fixed" xfId="52"/>
    <cellStyle name="Good" xfId="53"/>
    <cellStyle name="Heading 1" xfId="54"/>
    <cellStyle name="Heading 1 2" xfId="55"/>
    <cellStyle name="Heading 2" xfId="56"/>
    <cellStyle name="Heading 2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50" sqref="E50"/>
    </sheetView>
  </sheetViews>
  <sheetFormatPr defaultColWidth="9.140625" defaultRowHeight="15"/>
  <cols>
    <col min="1" max="1" width="3.28125" style="0" bestFit="1" customWidth="1"/>
    <col min="2" max="2" width="51.28125" style="0" bestFit="1" customWidth="1"/>
    <col min="3" max="3" width="11.28125" style="0" bestFit="1" customWidth="1"/>
    <col min="4" max="4" width="9.00390625" style="0" bestFit="1" customWidth="1"/>
    <col min="5" max="5" width="10.140625" style="0" bestFit="1" customWidth="1"/>
    <col min="7" max="7" width="13.57421875" style="0" bestFit="1" customWidth="1"/>
  </cols>
  <sheetData>
    <row r="1" spans="1:7" ht="15.75">
      <c r="A1" s="40" t="s">
        <v>37</v>
      </c>
      <c r="B1" s="40"/>
      <c r="C1" s="40"/>
      <c r="D1" s="40"/>
      <c r="E1" s="40"/>
      <c r="F1" s="40"/>
      <c r="G1" s="40"/>
    </row>
    <row r="2" spans="1:7" ht="15.75">
      <c r="A2" s="40" t="s">
        <v>38</v>
      </c>
      <c r="B2" s="40"/>
      <c r="C2" s="40"/>
      <c r="D2" s="40"/>
      <c r="E2" s="40"/>
      <c r="F2" s="40"/>
      <c r="G2" s="40"/>
    </row>
    <row r="3" spans="1:7" ht="15.75">
      <c r="A3" s="41" t="s">
        <v>39</v>
      </c>
      <c r="B3" s="41"/>
      <c r="C3" s="41"/>
      <c r="D3" s="41"/>
      <c r="E3" s="41"/>
      <c r="F3" s="41"/>
      <c r="G3" s="41"/>
    </row>
    <row r="5" spans="1:7" ht="16.5" thickBot="1">
      <c r="A5" s="7"/>
      <c r="B5" s="8" t="s">
        <v>0</v>
      </c>
      <c r="C5" s="9"/>
      <c r="D5" s="9"/>
      <c r="E5" s="10" t="s">
        <v>1</v>
      </c>
      <c r="F5" s="11"/>
      <c r="G5" s="11"/>
    </row>
    <row r="6" spans="1:7" ht="15.75">
      <c r="A6" s="1">
        <v>1</v>
      </c>
      <c r="B6" s="12" t="s">
        <v>2</v>
      </c>
      <c r="C6" s="11"/>
      <c r="D6" s="11"/>
      <c r="E6" s="34">
        <v>208586</v>
      </c>
      <c r="F6" s="11"/>
      <c r="G6" s="11"/>
    </row>
    <row r="7" spans="1:7" ht="15.75">
      <c r="A7" s="11"/>
      <c r="B7" s="11"/>
      <c r="C7" s="2" t="s">
        <v>3</v>
      </c>
      <c r="D7" s="2" t="s">
        <v>4</v>
      </c>
      <c r="E7" s="11"/>
      <c r="F7" s="11"/>
      <c r="G7" s="11"/>
    </row>
    <row r="8" spans="1:7" ht="15.75">
      <c r="A8" s="11"/>
      <c r="B8" s="12" t="s">
        <v>5</v>
      </c>
      <c r="C8" s="11"/>
      <c r="D8" s="11"/>
      <c r="E8" s="11"/>
      <c r="F8" s="11"/>
      <c r="G8" s="11"/>
    </row>
    <row r="9" spans="1:7" ht="15.75">
      <c r="A9" s="1">
        <v>2</v>
      </c>
      <c r="B9" s="2" t="s">
        <v>6</v>
      </c>
      <c r="C9" s="2">
        <v>0</v>
      </c>
      <c r="D9" s="2">
        <v>0</v>
      </c>
      <c r="E9" s="13">
        <v>0</v>
      </c>
      <c r="F9" s="11"/>
      <c r="G9" s="11"/>
    </row>
    <row r="10" spans="1:7" ht="15.75">
      <c r="A10" s="1">
        <v>3</v>
      </c>
      <c r="B10" s="2" t="s">
        <v>7</v>
      </c>
      <c r="C10" s="2">
        <v>0</v>
      </c>
      <c r="D10" s="14">
        <v>0</v>
      </c>
      <c r="E10" s="13">
        <v>0</v>
      </c>
      <c r="F10" s="11"/>
      <c r="G10" s="11"/>
    </row>
    <row r="11" spans="1:7" ht="15.75">
      <c r="A11" s="1">
        <v>4</v>
      </c>
      <c r="B11" s="2" t="s">
        <v>8</v>
      </c>
      <c r="C11" s="2">
        <v>2</v>
      </c>
      <c r="D11" s="15">
        <v>2500</v>
      </c>
      <c r="E11" s="13">
        <v>5000</v>
      </c>
      <c r="F11" s="11"/>
      <c r="G11" s="11"/>
    </row>
    <row r="12" spans="1:7" ht="15.75">
      <c r="A12" s="1">
        <v>5</v>
      </c>
      <c r="B12" s="2" t="s">
        <v>9</v>
      </c>
      <c r="C12" s="5">
        <v>0</v>
      </c>
      <c r="D12" s="5">
        <v>0</v>
      </c>
      <c r="E12" s="16">
        <v>0</v>
      </c>
      <c r="F12" s="11"/>
      <c r="G12" s="11"/>
    </row>
    <row r="13" spans="1:7" ht="15.75">
      <c r="A13" s="11"/>
      <c r="B13" s="11"/>
      <c r="C13" s="4"/>
      <c r="D13" s="4" t="s">
        <v>10</v>
      </c>
      <c r="E13" s="4"/>
      <c r="F13" s="11"/>
      <c r="G13" s="11"/>
    </row>
    <row r="14" spans="1:7" ht="16.5" thickBot="1">
      <c r="A14" s="1">
        <v>6</v>
      </c>
      <c r="B14" s="12" t="s">
        <v>11</v>
      </c>
      <c r="C14" s="12" t="s">
        <v>10</v>
      </c>
      <c r="D14" s="12" t="s">
        <v>10</v>
      </c>
      <c r="E14" s="17">
        <v>5000</v>
      </c>
      <c r="F14" s="11"/>
      <c r="G14" s="11"/>
    </row>
    <row r="15" spans="1:7" ht="16.5" thickTop="1">
      <c r="A15" s="11"/>
      <c r="B15" s="11"/>
      <c r="C15" s="11"/>
      <c r="D15" s="11"/>
      <c r="E15" s="13" t="s">
        <v>10</v>
      </c>
      <c r="F15" s="11"/>
      <c r="G15" s="11"/>
    </row>
    <row r="16" spans="1:7" ht="15.75">
      <c r="A16" s="1"/>
      <c r="B16" s="12" t="s">
        <v>12</v>
      </c>
      <c r="C16" s="2" t="s">
        <v>10</v>
      </c>
      <c r="D16" s="4"/>
      <c r="E16" s="13" t="s">
        <v>10</v>
      </c>
      <c r="F16" s="11"/>
      <c r="G16" s="11"/>
    </row>
    <row r="17" spans="1:7" ht="15.75">
      <c r="A17" s="1">
        <v>7</v>
      </c>
      <c r="B17" s="2" t="s">
        <v>13</v>
      </c>
      <c r="C17" s="4" t="s">
        <v>10</v>
      </c>
      <c r="D17" s="18" t="s">
        <v>10</v>
      </c>
      <c r="E17" s="18" t="s">
        <v>10</v>
      </c>
      <c r="F17" s="11"/>
      <c r="G17" s="11"/>
    </row>
    <row r="18" spans="1:7" ht="15.75">
      <c r="A18" s="1">
        <v>8</v>
      </c>
      <c r="B18" s="2" t="s">
        <v>14</v>
      </c>
      <c r="C18" s="4">
        <v>319</v>
      </c>
      <c r="D18" s="35">
        <v>32</v>
      </c>
      <c r="E18" s="18">
        <f>C18*D18</f>
        <v>10208</v>
      </c>
      <c r="F18" s="11"/>
      <c r="G18" s="11"/>
    </row>
    <row r="19" spans="1:7" ht="15.75">
      <c r="A19" s="11"/>
      <c r="B19" s="11"/>
      <c r="C19" s="2" t="s">
        <v>10</v>
      </c>
      <c r="D19" s="4" t="s">
        <v>10</v>
      </c>
      <c r="E19" s="13" t="s">
        <v>10</v>
      </c>
      <c r="F19" s="11"/>
      <c r="G19" s="11"/>
    </row>
    <row r="20" spans="1:7" ht="15.75">
      <c r="A20" s="1">
        <v>9</v>
      </c>
      <c r="B20" s="2" t="s">
        <v>15</v>
      </c>
      <c r="C20" s="4" t="s">
        <v>10</v>
      </c>
      <c r="D20" s="19">
        <f>E18</f>
        <v>10208</v>
      </c>
      <c r="E20" s="13" t="s">
        <v>10</v>
      </c>
      <c r="F20" s="11"/>
      <c r="G20" s="11"/>
    </row>
    <row r="21" spans="1:7" ht="15.75">
      <c r="A21" s="1">
        <v>10</v>
      </c>
      <c r="B21" s="2" t="s">
        <v>16</v>
      </c>
      <c r="C21" s="5" t="s">
        <v>10</v>
      </c>
      <c r="D21" s="16">
        <v>12</v>
      </c>
      <c r="E21" s="16">
        <f>D20*D21</f>
        <v>122496</v>
      </c>
      <c r="F21" s="11"/>
      <c r="G21" s="11"/>
    </row>
    <row r="22" spans="1:7" ht="16.5" thickBot="1">
      <c r="A22" s="11"/>
      <c r="B22" s="11"/>
      <c r="C22" s="4"/>
      <c r="D22" s="4" t="s">
        <v>10</v>
      </c>
      <c r="E22" s="18" t="s">
        <v>10</v>
      </c>
      <c r="F22" s="11"/>
      <c r="G22" s="38" t="s">
        <v>17</v>
      </c>
    </row>
    <row r="23" spans="1:7" ht="17.25" thickBot="1" thickTop="1">
      <c r="A23" s="1">
        <v>11</v>
      </c>
      <c r="B23" s="12" t="s">
        <v>18</v>
      </c>
      <c r="C23" s="12"/>
      <c r="D23" s="12" t="s">
        <v>10</v>
      </c>
      <c r="E23" s="17">
        <f>E21</f>
        <v>122496</v>
      </c>
      <c r="F23" s="11"/>
      <c r="G23" s="39">
        <v>120423</v>
      </c>
    </row>
    <row r="24" spans="1:7" ht="17.25" thickBot="1" thickTop="1">
      <c r="A24" s="11"/>
      <c r="B24" s="11"/>
      <c r="C24" s="11"/>
      <c r="D24" s="11"/>
      <c r="E24" s="18" t="s">
        <v>10</v>
      </c>
      <c r="F24" s="11"/>
      <c r="G24" s="11"/>
    </row>
    <row r="25" spans="1:7" ht="16.5" thickBot="1">
      <c r="A25" s="1">
        <v>12</v>
      </c>
      <c r="B25" s="12" t="s">
        <v>19</v>
      </c>
      <c r="C25" s="12"/>
      <c r="D25" s="20"/>
      <c r="E25" s="21">
        <f>E14+E23</f>
        <v>127496</v>
      </c>
      <c r="F25" s="11"/>
      <c r="G25" s="11"/>
    </row>
    <row r="26" spans="1:7" ht="15.75">
      <c r="A26" s="2"/>
      <c r="B26" s="11"/>
      <c r="C26" s="11"/>
      <c r="D26" s="11"/>
      <c r="E26" s="11"/>
      <c r="F26" s="2"/>
      <c r="G26" s="11"/>
    </row>
    <row r="27" spans="1:7" ht="15.75">
      <c r="A27" s="2">
        <v>13</v>
      </c>
      <c r="B27" s="2" t="s">
        <v>20</v>
      </c>
      <c r="C27" s="14">
        <v>64089995</v>
      </c>
      <c r="D27" s="2" t="s">
        <v>10</v>
      </c>
      <c r="E27" s="18" t="s">
        <v>10</v>
      </c>
      <c r="F27" s="11"/>
      <c r="G27" s="11"/>
    </row>
    <row r="28" spans="1:7" ht="15.75">
      <c r="A28" s="1">
        <v>14</v>
      </c>
      <c r="B28" s="2" t="s">
        <v>21</v>
      </c>
      <c r="C28" s="15">
        <v>12336844</v>
      </c>
      <c r="D28" s="11"/>
      <c r="E28" s="13"/>
      <c r="F28" s="11"/>
      <c r="G28" s="11"/>
    </row>
    <row r="29" spans="1:7" ht="15.75">
      <c r="A29" s="11"/>
      <c r="B29" s="11"/>
      <c r="C29" s="15"/>
      <c r="D29" s="11"/>
      <c r="E29" s="13"/>
      <c r="F29" s="11"/>
      <c r="G29" s="11"/>
    </row>
    <row r="30" spans="1:7" ht="15.75">
      <c r="A30" s="11"/>
      <c r="B30" s="12" t="s">
        <v>22</v>
      </c>
      <c r="C30" s="12"/>
      <c r="D30" s="11"/>
      <c r="E30" s="13"/>
      <c r="F30" s="11"/>
      <c r="G30" s="11"/>
    </row>
    <row r="31" spans="1:7" ht="15.75">
      <c r="A31" s="1">
        <v>15</v>
      </c>
      <c r="B31" s="2" t="s">
        <v>23</v>
      </c>
      <c r="C31" s="14">
        <v>51753151</v>
      </c>
      <c r="D31" s="11"/>
      <c r="E31" s="22"/>
      <c r="F31" s="11"/>
      <c r="G31" s="11"/>
    </row>
    <row r="32" spans="1:7" ht="15.75">
      <c r="A32" s="1">
        <v>16</v>
      </c>
      <c r="B32" s="2" t="s">
        <v>24</v>
      </c>
      <c r="C32" s="13">
        <v>24753473</v>
      </c>
      <c r="D32" s="11"/>
      <c r="E32" s="13"/>
      <c r="F32" s="23"/>
      <c r="G32" s="11"/>
    </row>
    <row r="33" spans="1:7" ht="15.75">
      <c r="A33" s="1">
        <v>17</v>
      </c>
      <c r="B33" s="2" t="s">
        <v>25</v>
      </c>
      <c r="C33" s="24">
        <v>14281580</v>
      </c>
      <c r="D33" s="11"/>
      <c r="E33" s="13"/>
      <c r="F33" s="11"/>
      <c r="G33" s="11"/>
    </row>
    <row r="34" spans="1:7" ht="15.75">
      <c r="A34" s="1">
        <v>18</v>
      </c>
      <c r="B34" s="2" t="s">
        <v>26</v>
      </c>
      <c r="C34" s="14">
        <v>12718098</v>
      </c>
      <c r="D34" s="11"/>
      <c r="E34" s="13"/>
      <c r="F34" s="11"/>
      <c r="G34" s="11"/>
    </row>
    <row r="35" spans="1:7" ht="15.75">
      <c r="A35" s="11"/>
      <c r="B35" s="11"/>
      <c r="C35" s="13"/>
      <c r="D35" s="11"/>
      <c r="E35" s="13"/>
      <c r="F35" s="11"/>
      <c r="G35" s="11"/>
    </row>
    <row r="36" spans="1:7" ht="15.75">
      <c r="A36" s="1">
        <v>19</v>
      </c>
      <c r="B36" s="2" t="s">
        <v>27</v>
      </c>
      <c r="C36" s="36">
        <v>1</v>
      </c>
      <c r="D36" s="11"/>
      <c r="E36" s="13"/>
      <c r="F36" s="11"/>
      <c r="G36" s="11"/>
    </row>
    <row r="37" spans="1:7" ht="15.75">
      <c r="A37" s="1">
        <v>20</v>
      </c>
      <c r="B37" s="2" t="s">
        <v>28</v>
      </c>
      <c r="C37" s="37">
        <v>1.5</v>
      </c>
      <c r="D37" s="11"/>
      <c r="E37" s="13"/>
      <c r="F37" s="11"/>
      <c r="G37" s="11"/>
    </row>
    <row r="38" spans="1:7" ht="15.75">
      <c r="A38" s="1">
        <v>21</v>
      </c>
      <c r="B38" s="2" t="s">
        <v>29</v>
      </c>
      <c r="C38" s="36">
        <v>2.75</v>
      </c>
      <c r="D38" s="11"/>
      <c r="E38" s="13"/>
      <c r="F38" s="11"/>
      <c r="G38" s="11"/>
    </row>
    <row r="39" spans="1:7" ht="15.75">
      <c r="A39" s="11"/>
      <c r="B39" s="11"/>
      <c r="C39" s="25" t="s">
        <v>10</v>
      </c>
      <c r="D39" s="11"/>
      <c r="E39" s="13"/>
      <c r="F39" s="11"/>
      <c r="G39" s="11"/>
    </row>
    <row r="40" spans="1:7" ht="15.75">
      <c r="A40" s="1">
        <v>22</v>
      </c>
      <c r="B40" s="2" t="s">
        <v>30</v>
      </c>
      <c r="C40" s="26">
        <v>24753.473</v>
      </c>
      <c r="D40" s="11"/>
      <c r="E40" s="13"/>
      <c r="F40" s="11"/>
      <c r="G40" s="11"/>
    </row>
    <row r="41" spans="1:7" ht="15.75">
      <c r="A41" s="1">
        <v>23</v>
      </c>
      <c r="B41" s="4" t="s">
        <v>31</v>
      </c>
      <c r="C41" s="3">
        <v>21422.37</v>
      </c>
      <c r="D41" s="4"/>
      <c r="E41" s="13"/>
      <c r="F41" s="11"/>
      <c r="G41" s="11"/>
    </row>
    <row r="42" spans="1:7" ht="15.75">
      <c r="A42" s="1">
        <v>24</v>
      </c>
      <c r="B42" s="2" t="s">
        <v>32</v>
      </c>
      <c r="C42" s="27">
        <v>31795.245</v>
      </c>
      <c r="D42" s="16"/>
      <c r="E42" s="16"/>
      <c r="F42" s="11"/>
      <c r="G42" s="11"/>
    </row>
    <row r="43" spans="1:7" ht="16.5" thickBot="1">
      <c r="A43" s="11"/>
      <c r="B43" s="11"/>
      <c r="C43" s="28" t="s">
        <v>10</v>
      </c>
      <c r="D43" s="28"/>
      <c r="E43" s="18"/>
      <c r="F43" s="11"/>
      <c r="G43" s="38" t="s">
        <v>33</v>
      </c>
    </row>
    <row r="44" spans="1:7" ht="17.25" thickBot="1" thickTop="1">
      <c r="A44" s="6">
        <v>25</v>
      </c>
      <c r="B44" s="20" t="s">
        <v>34</v>
      </c>
      <c r="C44" s="20"/>
      <c r="D44" s="20"/>
      <c r="E44" s="21">
        <v>81151</v>
      </c>
      <c r="F44" s="11"/>
      <c r="G44" s="39">
        <v>28559</v>
      </c>
    </row>
    <row r="45" spans="1:7" ht="16.5" thickBot="1">
      <c r="A45" s="6"/>
      <c r="B45" s="20"/>
      <c r="C45" s="20"/>
      <c r="D45" s="20"/>
      <c r="E45" s="29"/>
      <c r="F45" s="11"/>
      <c r="G45" s="11"/>
    </row>
    <row r="46" spans="1:7" ht="16.5" thickBot="1">
      <c r="A46" s="30">
        <v>26</v>
      </c>
      <c r="B46" s="31" t="s">
        <v>35</v>
      </c>
      <c r="C46" s="31"/>
      <c r="D46" s="31"/>
      <c r="E46" s="32">
        <f>E25+E44</f>
        <v>208647</v>
      </c>
      <c r="F46" s="11"/>
      <c r="G46" s="11"/>
    </row>
    <row r="47" spans="1:7" ht="15.75">
      <c r="A47" s="6">
        <v>27</v>
      </c>
      <c r="B47" s="4" t="s">
        <v>36</v>
      </c>
      <c r="C47" s="4"/>
      <c r="D47" s="4"/>
      <c r="E47" s="33">
        <f>E6-E46</f>
        <v>-61</v>
      </c>
      <c r="F47" s="11"/>
      <c r="G47" s="11"/>
    </row>
    <row r="48" spans="1:7" ht="15.75">
      <c r="A48" s="11"/>
      <c r="B48" s="11"/>
      <c r="C48" s="11"/>
      <c r="D48" s="11"/>
      <c r="E48" s="4"/>
      <c r="F48" s="11"/>
      <c r="G48" s="11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scale="80" r:id="rId1"/>
  <headerFooter alignWithMargins="0">
    <oddHeader>&amp;R&amp;"Times New Roman,Regular"&amp;8Exhibit 1.8
Page 1 of 1
Docket 08-010-01
Kasi Boede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KBoede</dc:creator>
  <cp:keywords/>
  <dc:description/>
  <cp:lastModifiedBy>sbintz</cp:lastModifiedBy>
  <cp:lastPrinted>2009-05-13T02:09:51Z</cp:lastPrinted>
  <dcterms:created xsi:type="dcterms:W3CDTF">2009-05-06T20:48:47Z</dcterms:created>
  <dcterms:modified xsi:type="dcterms:W3CDTF">2009-05-18T15:43:50Z</dcterms:modified>
  <cp:category>::ODMA\GRPWISE\ASPOSUPT.PUPSC.PUPSCDocs:62018.1</cp:category>
  <cp:version/>
  <cp:contentType/>
  <cp:contentStatus/>
</cp:coreProperties>
</file>